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 activeTab="4"/>
  </bookViews>
  <sheets>
    <sheet name="gare maschili" sheetId="1" r:id="rId1"/>
    <sheet name="gare femminili" sheetId="2" r:id="rId2"/>
    <sheet name="maschi" sheetId="3" r:id="rId3"/>
    <sheet name="femmine" sheetId="4" r:id="rId4"/>
    <sheet name="Classifiche Finali" sheetId="5" r:id="rId5"/>
  </sheets>
  <definedNames>
    <definedName name="_xlnm.Print_Area" localSheetId="1">'gare femminili'!$A$1:$AD$31</definedName>
    <definedName name="_xlnm.Print_Area" localSheetId="0">'gare maschili'!$A$1:$AD$34</definedName>
  </definedNames>
  <calcPr calcId="125725"/>
</workbook>
</file>

<file path=xl/calcChain.xml><?xml version="1.0" encoding="utf-8"?>
<calcChain xmlns="http://schemas.openxmlformats.org/spreadsheetml/2006/main">
  <c r="E28" i="5"/>
  <c r="E23"/>
  <c r="E24"/>
  <c r="E31"/>
  <c r="E29"/>
  <c r="E26"/>
  <c r="E27"/>
  <c r="E30"/>
  <c r="E25"/>
  <c r="E15"/>
  <c r="E11"/>
  <c r="E14"/>
  <c r="E12"/>
  <c r="E17"/>
  <c r="E10"/>
  <c r="E16"/>
  <c r="E9"/>
  <c r="E8"/>
  <c r="E13"/>
  <c r="F16" i="1"/>
  <c r="J16"/>
  <c r="N16"/>
  <c r="R16"/>
  <c r="V16"/>
  <c r="Z16"/>
  <c r="AD16"/>
  <c r="B16" s="1"/>
  <c r="F17"/>
  <c r="J17"/>
  <c r="N17"/>
  <c r="R17"/>
  <c r="V17"/>
  <c r="Z17"/>
  <c r="AD17"/>
  <c r="B17"/>
  <c r="F32"/>
  <c r="J32"/>
  <c r="N32"/>
  <c r="R32"/>
  <c r="V32"/>
  <c r="Z32"/>
  <c r="AD32"/>
  <c r="B32"/>
  <c r="F33"/>
  <c r="J33"/>
  <c r="N33"/>
  <c r="R33"/>
  <c r="V33"/>
  <c r="Z33"/>
  <c r="AD33"/>
  <c r="B33"/>
  <c r="F30" i="2"/>
  <c r="J30"/>
  <c r="N30"/>
  <c r="R30"/>
  <c r="V30"/>
  <c r="Z30"/>
  <c r="AD30"/>
  <c r="B30"/>
  <c r="AD15"/>
  <c r="R15"/>
  <c r="N15"/>
  <c r="AD6"/>
  <c r="AD7"/>
  <c r="AD8"/>
  <c r="AD9"/>
  <c r="AD10"/>
  <c r="AD11"/>
  <c r="AD12"/>
  <c r="AD13"/>
  <c r="AD14"/>
  <c r="AD5"/>
  <c r="Z6"/>
  <c r="Z7"/>
  <c r="Z8"/>
  <c r="Z9"/>
  <c r="Z10"/>
  <c r="Z11"/>
  <c r="Z12"/>
  <c r="Z13"/>
  <c r="Z14"/>
  <c r="F23" i="1"/>
  <c r="F24"/>
  <c r="F25"/>
  <c r="F26"/>
  <c r="F27"/>
  <c r="F28"/>
  <c r="F30"/>
  <c r="F31"/>
  <c r="F22"/>
  <c r="J23"/>
  <c r="J24"/>
  <c r="J25"/>
  <c r="J26"/>
  <c r="J27"/>
  <c r="J28"/>
  <c r="J29"/>
  <c r="J30"/>
  <c r="J31"/>
  <c r="J22"/>
  <c r="N23"/>
  <c r="N24"/>
  <c r="N25"/>
  <c r="N26"/>
  <c r="N27"/>
  <c r="N28"/>
  <c r="N29"/>
  <c r="N30"/>
  <c r="N31"/>
  <c r="N22"/>
  <c r="R23"/>
  <c r="R24"/>
  <c r="R25"/>
  <c r="R26"/>
  <c r="R27"/>
  <c r="R28"/>
  <c r="R29"/>
  <c r="R30"/>
  <c r="R31"/>
  <c r="R22"/>
  <c r="V23"/>
  <c r="V24"/>
  <c r="V25"/>
  <c r="V26"/>
  <c r="V27"/>
  <c r="V28"/>
  <c r="V29"/>
  <c r="V30"/>
  <c r="V31"/>
  <c r="V22"/>
  <c r="Z23"/>
  <c r="Z24"/>
  <c r="Z25"/>
  <c r="Z26"/>
  <c r="Z27"/>
  <c r="Z28"/>
  <c r="Z29"/>
  <c r="Z30"/>
  <c r="Z31"/>
  <c r="Z22"/>
  <c r="AD23"/>
  <c r="AD24"/>
  <c r="AD25"/>
  <c r="AD26"/>
  <c r="AD27"/>
  <c r="AD28"/>
  <c r="AD29"/>
  <c r="AD30"/>
  <c r="AD31"/>
  <c r="AD22"/>
  <c r="AD7"/>
  <c r="AD8"/>
  <c r="AD9"/>
  <c r="AD10"/>
  <c r="AD11"/>
  <c r="AD12"/>
  <c r="AD13"/>
  <c r="AD14"/>
  <c r="AD15"/>
  <c r="AD6"/>
  <c r="Z7"/>
  <c r="Z8"/>
  <c r="Z9"/>
  <c r="Z10"/>
  <c r="Z11"/>
  <c r="Z12"/>
  <c r="Z13"/>
  <c r="Z14"/>
  <c r="Z15"/>
  <c r="Z6"/>
  <c r="V7"/>
  <c r="V8"/>
  <c r="V9"/>
  <c r="V10"/>
  <c r="V11"/>
  <c r="V12"/>
  <c r="V13"/>
  <c r="V14"/>
  <c r="V15"/>
  <c r="V6"/>
  <c r="R7"/>
  <c r="R8"/>
  <c r="R9"/>
  <c r="R10"/>
  <c r="R11"/>
  <c r="R12"/>
  <c r="R13"/>
  <c r="R14"/>
  <c r="R15"/>
  <c r="R6"/>
  <c r="N7"/>
  <c r="N8"/>
  <c r="N9"/>
  <c r="N10"/>
  <c r="N11"/>
  <c r="N12"/>
  <c r="N13"/>
  <c r="N14"/>
  <c r="N15"/>
  <c r="N6"/>
  <c r="J7"/>
  <c r="J8"/>
  <c r="J9"/>
  <c r="J10"/>
  <c r="J11"/>
  <c r="J12"/>
  <c r="J13"/>
  <c r="J14"/>
  <c r="J15"/>
  <c r="J6"/>
  <c r="F7"/>
  <c r="F8"/>
  <c r="F9"/>
  <c r="F10"/>
  <c r="F11"/>
  <c r="F12"/>
  <c r="F13"/>
  <c r="F14"/>
  <c r="F15"/>
  <c r="F6"/>
  <c r="AD21" i="2"/>
  <c r="AD22"/>
  <c r="AD23"/>
  <c r="AD24"/>
  <c r="AD25"/>
  <c r="AD26"/>
  <c r="AD29"/>
  <c r="AD20"/>
  <c r="Z21"/>
  <c r="Z22"/>
  <c r="Z23"/>
  <c r="Z24"/>
  <c r="Z25"/>
  <c r="Z26"/>
  <c r="Z27"/>
  <c r="Z28"/>
  <c r="Z29"/>
  <c r="Z20"/>
  <c r="V21"/>
  <c r="V22"/>
  <c r="V23"/>
  <c r="V24"/>
  <c r="V25"/>
  <c r="V26"/>
  <c r="V27"/>
  <c r="V28"/>
  <c r="V29"/>
  <c r="V20"/>
  <c r="R21"/>
  <c r="R22"/>
  <c r="R23"/>
  <c r="R24"/>
  <c r="R25"/>
  <c r="R26"/>
  <c r="R27"/>
  <c r="R28"/>
  <c r="R29"/>
  <c r="R20"/>
  <c r="N21"/>
  <c r="N22"/>
  <c r="N23"/>
  <c r="N24"/>
  <c r="N25"/>
  <c r="N26"/>
  <c r="N27"/>
  <c r="N28"/>
  <c r="N29"/>
  <c r="N20"/>
  <c r="J21"/>
  <c r="J22"/>
  <c r="J23"/>
  <c r="J24"/>
  <c r="J25"/>
  <c r="J26"/>
  <c r="J27"/>
  <c r="J28"/>
  <c r="J29"/>
  <c r="J20"/>
  <c r="F21"/>
  <c r="F22"/>
  <c r="F23"/>
  <c r="F24"/>
  <c r="F25"/>
  <c r="F26"/>
  <c r="F27"/>
  <c r="F28"/>
  <c r="F29"/>
  <c r="F20"/>
  <c r="Z15"/>
  <c r="Z5"/>
  <c r="V6"/>
  <c r="V7"/>
  <c r="V8"/>
  <c r="V9"/>
  <c r="V10"/>
  <c r="V11"/>
  <c r="V12"/>
  <c r="V13"/>
  <c r="V14"/>
  <c r="V15"/>
  <c r="V5"/>
  <c r="R5"/>
  <c r="N6"/>
  <c r="N7"/>
  <c r="N8"/>
  <c r="N9"/>
  <c r="N10"/>
  <c r="N11"/>
  <c r="N12"/>
  <c r="N13"/>
  <c r="N14"/>
  <c r="N5"/>
  <c r="F6"/>
  <c r="F7"/>
  <c r="F8"/>
  <c r="F9"/>
  <c r="F10"/>
  <c r="F11"/>
  <c r="F12"/>
  <c r="F13"/>
  <c r="F14"/>
  <c r="F15"/>
  <c r="F5"/>
  <c r="J15"/>
  <c r="J6"/>
  <c r="J7"/>
  <c r="J8"/>
  <c r="J9"/>
  <c r="J10"/>
  <c r="J11"/>
  <c r="J12"/>
  <c r="J14"/>
  <c r="J5"/>
  <c r="B656" i="4"/>
  <c r="C656"/>
  <c r="D656"/>
  <c r="E656"/>
  <c r="F656"/>
  <c r="G656"/>
  <c r="H656"/>
  <c r="I656"/>
  <c r="J656"/>
  <c r="K656"/>
  <c r="L656"/>
  <c r="M656"/>
  <c r="N656"/>
  <c r="O656"/>
  <c r="P656"/>
  <c r="Q656"/>
  <c r="R656"/>
  <c r="S656"/>
  <c r="T656"/>
  <c r="U656"/>
  <c r="V656"/>
  <c r="W656"/>
  <c r="X656"/>
  <c r="Y656"/>
  <c r="Z656"/>
  <c r="AA656"/>
  <c r="AB656"/>
  <c r="B657"/>
  <c r="C657"/>
  <c r="D657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B658"/>
  <c r="C658"/>
  <c r="D658"/>
  <c r="E658"/>
  <c r="F658"/>
  <c r="G658"/>
  <c r="H658"/>
  <c r="I658"/>
  <c r="J658"/>
  <c r="K658"/>
  <c r="L658"/>
  <c r="M658"/>
  <c r="N658"/>
  <c r="O658"/>
  <c r="P658"/>
  <c r="Q658"/>
  <c r="R658"/>
  <c r="S658"/>
  <c r="T658"/>
  <c r="U658"/>
  <c r="V658"/>
  <c r="W658"/>
  <c r="X658"/>
  <c r="Y658"/>
  <c r="Z658"/>
  <c r="AA658"/>
  <c r="AB658"/>
  <c r="B659"/>
  <c r="C659"/>
  <c r="D659"/>
  <c r="E659"/>
  <c r="F659"/>
  <c r="G659"/>
  <c r="H659"/>
  <c r="I659"/>
  <c r="J659"/>
  <c r="K659"/>
  <c r="L659"/>
  <c r="M659"/>
  <c r="N659"/>
  <c r="O659"/>
  <c r="P659"/>
  <c r="Q659"/>
  <c r="R659"/>
  <c r="S659"/>
  <c r="T659"/>
  <c r="U659"/>
  <c r="V659"/>
  <c r="W659"/>
  <c r="X659"/>
  <c r="Y659"/>
  <c r="Z659"/>
  <c r="AA659"/>
  <c r="AB659"/>
  <c r="B660"/>
  <c r="C660"/>
  <c r="D660"/>
  <c r="E660"/>
  <c r="F660"/>
  <c r="G660"/>
  <c r="H660"/>
  <c r="I660"/>
  <c r="J660"/>
  <c r="K660"/>
  <c r="L660"/>
  <c r="M660"/>
  <c r="N660"/>
  <c r="O660"/>
  <c r="P660"/>
  <c r="Q660"/>
  <c r="R660"/>
  <c r="S660"/>
  <c r="T660"/>
  <c r="U660"/>
  <c r="V660"/>
  <c r="W660"/>
  <c r="X660"/>
  <c r="Y660"/>
  <c r="Z660"/>
  <c r="AA660"/>
  <c r="AB660"/>
  <c r="B661"/>
  <c r="C661"/>
  <c r="D661"/>
  <c r="E661"/>
  <c r="F661"/>
  <c r="G661"/>
  <c r="H661"/>
  <c r="I661"/>
  <c r="J661"/>
  <c r="K661"/>
  <c r="L661"/>
  <c r="M661"/>
  <c r="N661"/>
  <c r="O661"/>
  <c r="P661"/>
  <c r="Q661"/>
  <c r="R661"/>
  <c r="S661"/>
  <c r="T661"/>
  <c r="U661"/>
  <c r="V661"/>
  <c r="W661"/>
  <c r="X661"/>
  <c r="Y661"/>
  <c r="Z661"/>
  <c r="AA661"/>
  <c r="AB661"/>
  <c r="B662"/>
  <c r="C662"/>
  <c r="D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B663"/>
  <c r="C663"/>
  <c r="D663"/>
  <c r="E663"/>
  <c r="F663"/>
  <c r="G663"/>
  <c r="H663"/>
  <c r="I663"/>
  <c r="J663"/>
  <c r="K663"/>
  <c r="L663"/>
  <c r="M663"/>
  <c r="N663"/>
  <c r="O663"/>
  <c r="P663"/>
  <c r="Q663"/>
  <c r="R663"/>
  <c r="S663"/>
  <c r="T663"/>
  <c r="U663"/>
  <c r="V663"/>
  <c r="W663"/>
  <c r="X663"/>
  <c r="Y663"/>
  <c r="Z663"/>
  <c r="AA663"/>
  <c r="AB663"/>
  <c r="B664"/>
  <c r="C664"/>
  <c r="D664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B665"/>
  <c r="C665"/>
  <c r="D665"/>
  <c r="E665"/>
  <c r="F665"/>
  <c r="G665"/>
  <c r="H665"/>
  <c r="I665"/>
  <c r="J665"/>
  <c r="K665"/>
  <c r="L665"/>
  <c r="M665"/>
  <c r="N665"/>
  <c r="O665"/>
  <c r="P665"/>
  <c r="Q665"/>
  <c r="R665"/>
  <c r="S665"/>
  <c r="T665"/>
  <c r="U665"/>
  <c r="V665"/>
  <c r="W665"/>
  <c r="X665"/>
  <c r="Y665"/>
  <c r="Z665"/>
  <c r="AA665"/>
  <c r="AB665"/>
  <c r="B666"/>
  <c r="C666"/>
  <c r="D666"/>
  <c r="E666"/>
  <c r="F666"/>
  <c r="G666"/>
  <c r="H666"/>
  <c r="I666"/>
  <c r="J666"/>
  <c r="K666"/>
  <c r="L666"/>
  <c r="M666"/>
  <c r="N666"/>
  <c r="O666"/>
  <c r="P666"/>
  <c r="Q666"/>
  <c r="R666"/>
  <c r="S666"/>
  <c r="T666"/>
  <c r="U666"/>
  <c r="V666"/>
  <c r="W666"/>
  <c r="X666"/>
  <c r="Y666"/>
  <c r="Z666"/>
  <c r="AA666"/>
  <c r="AB666"/>
  <c r="B667"/>
  <c r="C667"/>
  <c r="D667"/>
  <c r="E667"/>
  <c r="F667"/>
  <c r="G667"/>
  <c r="H667"/>
  <c r="I667"/>
  <c r="J667"/>
  <c r="K667"/>
  <c r="L667"/>
  <c r="M667"/>
  <c r="N667"/>
  <c r="O667"/>
  <c r="P667"/>
  <c r="Q667"/>
  <c r="R667"/>
  <c r="S667"/>
  <c r="T667"/>
  <c r="U667"/>
  <c r="V667"/>
  <c r="W667"/>
  <c r="X667"/>
  <c r="Y667"/>
  <c r="Z667"/>
  <c r="AA667"/>
  <c r="AB667"/>
  <c r="B668"/>
  <c r="C668"/>
  <c r="D668"/>
  <c r="E668"/>
  <c r="F668"/>
  <c r="G668"/>
  <c r="H668"/>
  <c r="I668"/>
  <c r="J668"/>
  <c r="K668"/>
  <c r="L668"/>
  <c r="M668"/>
  <c r="N668"/>
  <c r="O668"/>
  <c r="P668"/>
  <c r="Q668"/>
  <c r="R668"/>
  <c r="S668"/>
  <c r="T668"/>
  <c r="U668"/>
  <c r="V668"/>
  <c r="W668"/>
  <c r="X668"/>
  <c r="Y668"/>
  <c r="Z668"/>
  <c r="AA668"/>
  <c r="AB668"/>
  <c r="B669"/>
  <c r="C669"/>
  <c r="D669"/>
  <c r="E669"/>
  <c r="F669"/>
  <c r="G669"/>
  <c r="H669"/>
  <c r="I669"/>
  <c r="J669"/>
  <c r="K669"/>
  <c r="L669"/>
  <c r="M669"/>
  <c r="N669"/>
  <c r="O669"/>
  <c r="P669"/>
  <c r="Q669"/>
  <c r="R669"/>
  <c r="S669"/>
  <c r="T669"/>
  <c r="U669"/>
  <c r="V669"/>
  <c r="W669"/>
  <c r="X669"/>
  <c r="Y669"/>
  <c r="Z669"/>
  <c r="AA669"/>
  <c r="AB669"/>
  <c r="B670"/>
  <c r="C670"/>
  <c r="D670"/>
  <c r="E670"/>
  <c r="F670"/>
  <c r="G670"/>
  <c r="H670"/>
  <c r="I670"/>
  <c r="J670"/>
  <c r="K670"/>
  <c r="L670"/>
  <c r="M670"/>
  <c r="N670"/>
  <c r="O670"/>
  <c r="P670"/>
  <c r="Q670"/>
  <c r="R670"/>
  <c r="S670"/>
  <c r="T670"/>
  <c r="U670"/>
  <c r="V670"/>
  <c r="W670"/>
  <c r="X670"/>
  <c r="Y670"/>
  <c r="Z670"/>
  <c r="AA670"/>
  <c r="AB670"/>
  <c r="B671"/>
  <c r="C671"/>
  <c r="D671"/>
  <c r="E671"/>
  <c r="F671"/>
  <c r="G671"/>
  <c r="H671"/>
  <c r="I671"/>
  <c r="J671"/>
  <c r="K671"/>
  <c r="L671"/>
  <c r="M671"/>
  <c r="N671"/>
  <c r="O671"/>
  <c r="P671"/>
  <c r="Q671"/>
  <c r="R671"/>
  <c r="S671"/>
  <c r="T671"/>
  <c r="U671"/>
  <c r="V671"/>
  <c r="W671"/>
  <c r="X671"/>
  <c r="Y671"/>
  <c r="Z671"/>
  <c r="AA671"/>
  <c r="AB671"/>
  <c r="B672"/>
  <c r="C672"/>
  <c r="D672"/>
  <c r="E672"/>
  <c r="F672"/>
  <c r="G672"/>
  <c r="H672"/>
  <c r="I672"/>
  <c r="J672"/>
  <c r="K672"/>
  <c r="L672"/>
  <c r="M672"/>
  <c r="N672"/>
  <c r="O672"/>
  <c r="P672"/>
  <c r="Q672"/>
  <c r="R672"/>
  <c r="S672"/>
  <c r="T672"/>
  <c r="U672"/>
  <c r="V672"/>
  <c r="W672"/>
  <c r="X672"/>
  <c r="Y672"/>
  <c r="Z672"/>
  <c r="AA672"/>
  <c r="AB672"/>
  <c r="B673"/>
  <c r="C673"/>
  <c r="D673"/>
  <c r="E673"/>
  <c r="F673"/>
  <c r="G673"/>
  <c r="H673"/>
  <c r="I673"/>
  <c r="J673"/>
  <c r="K673"/>
  <c r="L673"/>
  <c r="M673"/>
  <c r="N673"/>
  <c r="O673"/>
  <c r="P673"/>
  <c r="Q673"/>
  <c r="R673"/>
  <c r="S673"/>
  <c r="T673"/>
  <c r="U673"/>
  <c r="V673"/>
  <c r="W673"/>
  <c r="X673"/>
  <c r="Y673"/>
  <c r="Z673"/>
  <c r="AA673"/>
  <c r="AB673"/>
  <c r="B674"/>
  <c r="C674"/>
  <c r="D674"/>
  <c r="E674"/>
  <c r="F674"/>
  <c r="G674"/>
  <c r="H674"/>
  <c r="I674"/>
  <c r="J674"/>
  <c r="K674"/>
  <c r="L674"/>
  <c r="M674"/>
  <c r="N674"/>
  <c r="O674"/>
  <c r="P674"/>
  <c r="Q674"/>
  <c r="R674"/>
  <c r="S674"/>
  <c r="T674"/>
  <c r="U674"/>
  <c r="V674"/>
  <c r="W674"/>
  <c r="X674"/>
  <c r="Y674"/>
  <c r="Z674"/>
  <c r="AA674"/>
  <c r="AB674"/>
  <c r="B675"/>
  <c r="C675"/>
  <c r="D675"/>
  <c r="E675"/>
  <c r="F675"/>
  <c r="G675"/>
  <c r="H675"/>
  <c r="I675"/>
  <c r="J675"/>
  <c r="K675"/>
  <c r="L675"/>
  <c r="M675"/>
  <c r="N675"/>
  <c r="O675"/>
  <c r="P675"/>
  <c r="Q675"/>
  <c r="R675"/>
  <c r="S675"/>
  <c r="T675"/>
  <c r="U675"/>
  <c r="V675"/>
  <c r="W675"/>
  <c r="X675"/>
  <c r="Y675"/>
  <c r="Z675"/>
  <c r="AA675"/>
  <c r="AB675"/>
  <c r="B676"/>
  <c r="C676"/>
  <c r="D676"/>
  <c r="E676"/>
  <c r="F676"/>
  <c r="G676"/>
  <c r="H676"/>
  <c r="I676"/>
  <c r="J676"/>
  <c r="K676"/>
  <c r="L676"/>
  <c r="M676"/>
  <c r="N676"/>
  <c r="O676"/>
  <c r="P676"/>
  <c r="Q676"/>
  <c r="R676"/>
  <c r="S676"/>
  <c r="T676"/>
  <c r="U676"/>
  <c r="V676"/>
  <c r="W676"/>
  <c r="X676"/>
  <c r="Y676"/>
  <c r="Z676"/>
  <c r="AA676"/>
  <c r="AB676"/>
  <c r="B677"/>
  <c r="C677"/>
  <c r="D677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B678"/>
  <c r="C678"/>
  <c r="D678"/>
  <c r="E678"/>
  <c r="F678"/>
  <c r="G678"/>
  <c r="H678"/>
  <c r="I678"/>
  <c r="J678"/>
  <c r="K678"/>
  <c r="L678"/>
  <c r="M678"/>
  <c r="N678"/>
  <c r="O678"/>
  <c r="P678"/>
  <c r="Q678"/>
  <c r="R678"/>
  <c r="S678"/>
  <c r="T678"/>
  <c r="U678"/>
  <c r="V678"/>
  <c r="W678"/>
  <c r="X678"/>
  <c r="Y678"/>
  <c r="Z678"/>
  <c r="AA678"/>
  <c r="AB678"/>
  <c r="B679"/>
  <c r="C679"/>
  <c r="D679"/>
  <c r="E679"/>
  <c r="F679"/>
  <c r="G679"/>
  <c r="H679"/>
  <c r="I679"/>
  <c r="J679"/>
  <c r="K679"/>
  <c r="L679"/>
  <c r="M679"/>
  <c r="N679"/>
  <c r="O679"/>
  <c r="P679"/>
  <c r="Q679"/>
  <c r="R679"/>
  <c r="S679"/>
  <c r="T679"/>
  <c r="U679"/>
  <c r="V679"/>
  <c r="W679"/>
  <c r="X679"/>
  <c r="Y679"/>
  <c r="Z679"/>
  <c r="AA679"/>
  <c r="AB679"/>
  <c r="B680"/>
  <c r="C680"/>
  <c r="D680"/>
  <c r="E680"/>
  <c r="F680"/>
  <c r="G680"/>
  <c r="H680"/>
  <c r="I680"/>
  <c r="J680"/>
  <c r="K680"/>
  <c r="L680"/>
  <c r="M680"/>
  <c r="N680"/>
  <c r="O680"/>
  <c r="P680"/>
  <c r="Q680"/>
  <c r="R680"/>
  <c r="S680"/>
  <c r="T680"/>
  <c r="U680"/>
  <c r="V680"/>
  <c r="W680"/>
  <c r="X680"/>
  <c r="Y680"/>
  <c r="Z680"/>
  <c r="AA680"/>
  <c r="AB680"/>
  <c r="B681"/>
  <c r="C681"/>
  <c r="D681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B682"/>
  <c r="C682"/>
  <c r="D682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B683"/>
  <c r="C683"/>
  <c r="D683"/>
  <c r="E683"/>
  <c r="F683"/>
  <c r="G683"/>
  <c r="H683"/>
  <c r="I683"/>
  <c r="J683"/>
  <c r="K683"/>
  <c r="L683"/>
  <c r="M683"/>
  <c r="N683"/>
  <c r="O683"/>
  <c r="P683"/>
  <c r="Q683"/>
  <c r="R683"/>
  <c r="S683"/>
  <c r="T683"/>
  <c r="U683"/>
  <c r="V683"/>
  <c r="W683"/>
  <c r="X683"/>
  <c r="Y683"/>
  <c r="Z683"/>
  <c r="AA683"/>
  <c r="AB683"/>
  <c r="B684"/>
  <c r="C684"/>
  <c r="D684"/>
  <c r="E684"/>
  <c r="F684"/>
  <c r="G684"/>
  <c r="H684"/>
  <c r="I684"/>
  <c r="J684"/>
  <c r="K684"/>
  <c r="L684"/>
  <c r="M684"/>
  <c r="N684"/>
  <c r="O684"/>
  <c r="P684"/>
  <c r="Q684"/>
  <c r="R684"/>
  <c r="S684"/>
  <c r="T684"/>
  <c r="U684"/>
  <c r="V684"/>
  <c r="W684"/>
  <c r="X684"/>
  <c r="Y684"/>
  <c r="Z684"/>
  <c r="AA684"/>
  <c r="AB684"/>
  <c r="B685"/>
  <c r="C685"/>
  <c r="D685"/>
  <c r="E685"/>
  <c r="F685"/>
  <c r="G685"/>
  <c r="H685"/>
  <c r="I685"/>
  <c r="J685"/>
  <c r="K685"/>
  <c r="L685"/>
  <c r="M685"/>
  <c r="N685"/>
  <c r="O685"/>
  <c r="P685"/>
  <c r="Q685"/>
  <c r="R685"/>
  <c r="S685"/>
  <c r="T685"/>
  <c r="U685"/>
  <c r="V685"/>
  <c r="W685"/>
  <c r="X685"/>
  <c r="Y685"/>
  <c r="Z685"/>
  <c r="AA685"/>
  <c r="AB685"/>
  <c r="B686"/>
  <c r="C686"/>
  <c r="D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B687"/>
  <c r="C687"/>
  <c r="D687"/>
  <c r="E687"/>
  <c r="F687"/>
  <c r="G687"/>
  <c r="H687"/>
  <c r="I687"/>
  <c r="J687"/>
  <c r="K687"/>
  <c r="L687"/>
  <c r="M687"/>
  <c r="N687"/>
  <c r="O687"/>
  <c r="P687"/>
  <c r="Q687"/>
  <c r="R687"/>
  <c r="S687"/>
  <c r="T687"/>
  <c r="U687"/>
  <c r="V687"/>
  <c r="W687"/>
  <c r="X687"/>
  <c r="Y687"/>
  <c r="Z687"/>
  <c r="AA687"/>
  <c r="AB687"/>
  <c r="B688"/>
  <c r="C688"/>
  <c r="D688"/>
  <c r="E688"/>
  <c r="F688"/>
  <c r="G688"/>
  <c r="H688"/>
  <c r="I688"/>
  <c r="J688"/>
  <c r="K688"/>
  <c r="L688"/>
  <c r="M688"/>
  <c r="N688"/>
  <c r="O688"/>
  <c r="P688"/>
  <c r="Q688"/>
  <c r="R688"/>
  <c r="S688"/>
  <c r="T688"/>
  <c r="U688"/>
  <c r="V688"/>
  <c r="W688"/>
  <c r="X688"/>
  <c r="Y688"/>
  <c r="Z688"/>
  <c r="AA688"/>
  <c r="AB688"/>
  <c r="B689"/>
  <c r="C689"/>
  <c r="D689"/>
  <c r="E689"/>
  <c r="F689"/>
  <c r="G689"/>
  <c r="H689"/>
  <c r="I689"/>
  <c r="J689"/>
  <c r="K689"/>
  <c r="L689"/>
  <c r="M689"/>
  <c r="N689"/>
  <c r="O689"/>
  <c r="P689"/>
  <c r="Q689"/>
  <c r="R689"/>
  <c r="S689"/>
  <c r="T689"/>
  <c r="U689"/>
  <c r="V689"/>
  <c r="W689"/>
  <c r="X689"/>
  <c r="Y689"/>
  <c r="Z689"/>
  <c r="AA689"/>
  <c r="AB689"/>
  <c r="B690"/>
  <c r="C690"/>
  <c r="D690"/>
  <c r="E690"/>
  <c r="F690"/>
  <c r="G690"/>
  <c r="H690"/>
  <c r="I690"/>
  <c r="J690"/>
  <c r="K690"/>
  <c r="L690"/>
  <c r="M690"/>
  <c r="N690"/>
  <c r="O690"/>
  <c r="P690"/>
  <c r="Q690"/>
  <c r="R690"/>
  <c r="S690"/>
  <c r="T690"/>
  <c r="U690"/>
  <c r="V690"/>
  <c r="W690"/>
  <c r="X690"/>
  <c r="Y690"/>
  <c r="Z690"/>
  <c r="AA690"/>
  <c r="AB690"/>
  <c r="B691"/>
  <c r="C691"/>
  <c r="D691"/>
  <c r="E691"/>
  <c r="F691"/>
  <c r="G691"/>
  <c r="H691"/>
  <c r="I691"/>
  <c r="J691"/>
  <c r="K691"/>
  <c r="L691"/>
  <c r="M691"/>
  <c r="N691"/>
  <c r="O691"/>
  <c r="P691"/>
  <c r="Q691"/>
  <c r="R691"/>
  <c r="S691"/>
  <c r="T691"/>
  <c r="U691"/>
  <c r="V691"/>
  <c r="W691"/>
  <c r="X691"/>
  <c r="Y691"/>
  <c r="Z691"/>
  <c r="AA691"/>
  <c r="AB691"/>
  <c r="B692"/>
  <c r="C692"/>
  <c r="D692"/>
  <c r="E692"/>
  <c r="F692"/>
  <c r="G692"/>
  <c r="H692"/>
  <c r="I692"/>
  <c r="J692"/>
  <c r="K692"/>
  <c r="L692"/>
  <c r="M692"/>
  <c r="N692"/>
  <c r="O692"/>
  <c r="P692"/>
  <c r="Q692"/>
  <c r="R692"/>
  <c r="S692"/>
  <c r="T692"/>
  <c r="U692"/>
  <c r="V692"/>
  <c r="W692"/>
  <c r="X692"/>
  <c r="Y692"/>
  <c r="Z692"/>
  <c r="AA692"/>
  <c r="AB692"/>
  <c r="B693"/>
  <c r="C693"/>
  <c r="D693"/>
  <c r="E693"/>
  <c r="F693"/>
  <c r="G693"/>
  <c r="H693"/>
  <c r="I693"/>
  <c r="J693"/>
  <c r="K693"/>
  <c r="L693"/>
  <c r="M693"/>
  <c r="N693"/>
  <c r="O693"/>
  <c r="P693"/>
  <c r="Q693"/>
  <c r="R693"/>
  <c r="S693"/>
  <c r="T693"/>
  <c r="U693"/>
  <c r="V693"/>
  <c r="W693"/>
  <c r="X693"/>
  <c r="Y693"/>
  <c r="Z693"/>
  <c r="AA693"/>
  <c r="AB693"/>
  <c r="B694"/>
  <c r="C694"/>
  <c r="D694"/>
  <c r="E694"/>
  <c r="F694"/>
  <c r="G694"/>
  <c r="H694"/>
  <c r="I694"/>
  <c r="J694"/>
  <c r="K694"/>
  <c r="L694"/>
  <c r="M694"/>
  <c r="N694"/>
  <c r="O694"/>
  <c r="P694"/>
  <c r="Q694"/>
  <c r="R694"/>
  <c r="S694"/>
  <c r="T694"/>
  <c r="U694"/>
  <c r="V694"/>
  <c r="W694"/>
  <c r="X694"/>
  <c r="Y694"/>
  <c r="Z694"/>
  <c r="AA694"/>
  <c r="AB694"/>
  <c r="B695"/>
  <c r="C695"/>
  <c r="D695"/>
  <c r="E695"/>
  <c r="F695"/>
  <c r="G695"/>
  <c r="H695"/>
  <c r="I695"/>
  <c r="J695"/>
  <c r="K695"/>
  <c r="L695"/>
  <c r="M695"/>
  <c r="N695"/>
  <c r="O695"/>
  <c r="P695"/>
  <c r="Q695"/>
  <c r="R695"/>
  <c r="S695"/>
  <c r="T695"/>
  <c r="U695"/>
  <c r="V695"/>
  <c r="W695"/>
  <c r="X695"/>
  <c r="Y695"/>
  <c r="Z695"/>
  <c r="AA695"/>
  <c r="AB695"/>
  <c r="B696"/>
  <c r="C696"/>
  <c r="D696"/>
  <c r="E696"/>
  <c r="F696"/>
  <c r="G696"/>
  <c r="H696"/>
  <c r="I696"/>
  <c r="J696"/>
  <c r="K696"/>
  <c r="L696"/>
  <c r="M696"/>
  <c r="N696"/>
  <c r="O696"/>
  <c r="P696"/>
  <c r="Q696"/>
  <c r="R696"/>
  <c r="S696"/>
  <c r="T696"/>
  <c r="U696"/>
  <c r="V696"/>
  <c r="W696"/>
  <c r="X696"/>
  <c r="Y696"/>
  <c r="Z696"/>
  <c r="AA696"/>
  <c r="AB696"/>
  <c r="B697"/>
  <c r="C697"/>
  <c r="D697"/>
  <c r="E697"/>
  <c r="F697"/>
  <c r="G697"/>
  <c r="H697"/>
  <c r="I697"/>
  <c r="J697"/>
  <c r="K697"/>
  <c r="L697"/>
  <c r="M697"/>
  <c r="N697"/>
  <c r="O697"/>
  <c r="P697"/>
  <c r="Q697"/>
  <c r="R697"/>
  <c r="S697"/>
  <c r="T697"/>
  <c r="U697"/>
  <c r="V697"/>
  <c r="W697"/>
  <c r="X697"/>
  <c r="Y697"/>
  <c r="Z697"/>
  <c r="AA697"/>
  <c r="AB697"/>
  <c r="B698"/>
  <c r="C698"/>
  <c r="D698"/>
  <c r="E698"/>
  <c r="F698"/>
  <c r="G698"/>
  <c r="H698"/>
  <c r="I698"/>
  <c r="J698"/>
  <c r="K698"/>
  <c r="L698"/>
  <c r="M698"/>
  <c r="N698"/>
  <c r="O698"/>
  <c r="P698"/>
  <c r="Q698"/>
  <c r="R698"/>
  <c r="S698"/>
  <c r="T698"/>
  <c r="U698"/>
  <c r="V698"/>
  <c r="W698"/>
  <c r="X698"/>
  <c r="Y698"/>
  <c r="Z698"/>
  <c r="AA698"/>
  <c r="AB698"/>
  <c r="B699"/>
  <c r="C699"/>
  <c r="D699"/>
  <c r="E699"/>
  <c r="F699"/>
  <c r="G699"/>
  <c r="H699"/>
  <c r="I699"/>
  <c r="J699"/>
  <c r="K699"/>
  <c r="L699"/>
  <c r="M699"/>
  <c r="N699"/>
  <c r="O699"/>
  <c r="P699"/>
  <c r="Q699"/>
  <c r="R699"/>
  <c r="S699"/>
  <c r="T699"/>
  <c r="U699"/>
  <c r="V699"/>
  <c r="W699"/>
  <c r="X699"/>
  <c r="Y699"/>
  <c r="Z699"/>
  <c r="AA699"/>
  <c r="AB699"/>
  <c r="B700"/>
  <c r="C700"/>
  <c r="D700"/>
  <c r="E700"/>
  <c r="F700"/>
  <c r="G700"/>
  <c r="H700"/>
  <c r="I700"/>
  <c r="J700"/>
  <c r="K700"/>
  <c r="L700"/>
  <c r="M700"/>
  <c r="N700"/>
  <c r="O700"/>
  <c r="P700"/>
  <c r="Q700"/>
  <c r="R700"/>
  <c r="S700"/>
  <c r="T700"/>
  <c r="U700"/>
  <c r="V700"/>
  <c r="W700"/>
  <c r="X700"/>
  <c r="Y700"/>
  <c r="Z700"/>
  <c r="AA700"/>
  <c r="AB700"/>
  <c r="B701"/>
  <c r="C701"/>
  <c r="D701"/>
  <c r="E701"/>
  <c r="F701"/>
  <c r="G701"/>
  <c r="H701"/>
  <c r="I701"/>
  <c r="J701"/>
  <c r="K701"/>
  <c r="L701"/>
  <c r="M701"/>
  <c r="N701"/>
  <c r="O701"/>
  <c r="P701"/>
  <c r="Q701"/>
  <c r="R701"/>
  <c r="S701"/>
  <c r="T701"/>
  <c r="U701"/>
  <c r="V701"/>
  <c r="W701"/>
  <c r="X701"/>
  <c r="Y701"/>
  <c r="Z701"/>
  <c r="AA701"/>
  <c r="AB701"/>
  <c r="B702"/>
  <c r="C702"/>
  <c r="D702"/>
  <c r="E702"/>
  <c r="F702"/>
  <c r="G702"/>
  <c r="H702"/>
  <c r="I702"/>
  <c r="J702"/>
  <c r="K702"/>
  <c r="L702"/>
  <c r="M702"/>
  <c r="N702"/>
  <c r="O702"/>
  <c r="P702"/>
  <c r="Q702"/>
  <c r="R702"/>
  <c r="S702"/>
  <c r="T702"/>
  <c r="U702"/>
  <c r="V702"/>
  <c r="W702"/>
  <c r="X702"/>
  <c r="Y702"/>
  <c r="Z702"/>
  <c r="AA702"/>
  <c r="AB702"/>
  <c r="B703"/>
  <c r="C703"/>
  <c r="D703"/>
  <c r="E703"/>
  <c r="F703"/>
  <c r="G703"/>
  <c r="H703"/>
  <c r="I703"/>
  <c r="J703"/>
  <c r="K703"/>
  <c r="L703"/>
  <c r="M703"/>
  <c r="N703"/>
  <c r="O703"/>
  <c r="P703"/>
  <c r="Q703"/>
  <c r="R703"/>
  <c r="S703"/>
  <c r="T703"/>
  <c r="U703"/>
  <c r="V703"/>
  <c r="W703"/>
  <c r="X703"/>
  <c r="Y703"/>
  <c r="Z703"/>
  <c r="AA703"/>
  <c r="AB703"/>
  <c r="B704"/>
  <c r="C704"/>
  <c r="D704"/>
  <c r="E704"/>
  <c r="F704"/>
  <c r="G704"/>
  <c r="H704"/>
  <c r="I704"/>
  <c r="J704"/>
  <c r="K704"/>
  <c r="L704"/>
  <c r="M704"/>
  <c r="N704"/>
  <c r="O704"/>
  <c r="P704"/>
  <c r="Q704"/>
  <c r="R704"/>
  <c r="S704"/>
  <c r="T704"/>
  <c r="U704"/>
  <c r="V704"/>
  <c r="W704"/>
  <c r="X704"/>
  <c r="Y704"/>
  <c r="Z704"/>
  <c r="AA704"/>
  <c r="AB704"/>
  <c r="B705"/>
  <c r="C705"/>
  <c r="D705"/>
  <c r="E705"/>
  <c r="F705"/>
  <c r="G705"/>
  <c r="H705"/>
  <c r="I705"/>
  <c r="J705"/>
  <c r="K705"/>
  <c r="L705"/>
  <c r="M705"/>
  <c r="N705"/>
  <c r="O705"/>
  <c r="P705"/>
  <c r="Q705"/>
  <c r="R705"/>
  <c r="S705"/>
  <c r="T705"/>
  <c r="U705"/>
  <c r="V705"/>
  <c r="W705"/>
  <c r="X705"/>
  <c r="Y705"/>
  <c r="Z705"/>
  <c r="AA705"/>
  <c r="AB705"/>
  <c r="B706"/>
  <c r="C706"/>
  <c r="D706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B707"/>
  <c r="C707"/>
  <c r="D707"/>
  <c r="E707"/>
  <c r="F707"/>
  <c r="G707"/>
  <c r="H707"/>
  <c r="I707"/>
  <c r="J707"/>
  <c r="K707"/>
  <c r="L707"/>
  <c r="M707"/>
  <c r="N707"/>
  <c r="O707"/>
  <c r="P707"/>
  <c r="Q707"/>
  <c r="R707"/>
  <c r="S707"/>
  <c r="T707"/>
  <c r="U707"/>
  <c r="V707"/>
  <c r="W707"/>
  <c r="X707"/>
  <c r="Y707"/>
  <c r="Z707"/>
  <c r="AA707"/>
  <c r="AB707"/>
  <c r="B708"/>
  <c r="C708"/>
  <c r="D708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B709"/>
  <c r="C709"/>
  <c r="D709"/>
  <c r="E709"/>
  <c r="F709"/>
  <c r="G709"/>
  <c r="H709"/>
  <c r="I709"/>
  <c r="J709"/>
  <c r="K709"/>
  <c r="L709"/>
  <c r="M709"/>
  <c r="N709"/>
  <c r="O709"/>
  <c r="P709"/>
  <c r="Q709"/>
  <c r="R709"/>
  <c r="S709"/>
  <c r="T709"/>
  <c r="U709"/>
  <c r="V709"/>
  <c r="W709"/>
  <c r="X709"/>
  <c r="Y709"/>
  <c r="Z709"/>
  <c r="AA709"/>
  <c r="AB709"/>
  <c r="B710"/>
  <c r="C710"/>
  <c r="D710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B711"/>
  <c r="C711"/>
  <c r="D711"/>
  <c r="E711"/>
  <c r="F711"/>
  <c r="G711"/>
  <c r="H711"/>
  <c r="I711"/>
  <c r="J711"/>
  <c r="K711"/>
  <c r="L711"/>
  <c r="M711"/>
  <c r="N711"/>
  <c r="O711"/>
  <c r="P711"/>
  <c r="Q711"/>
  <c r="R711"/>
  <c r="S711"/>
  <c r="T711"/>
  <c r="U711"/>
  <c r="V711"/>
  <c r="W711"/>
  <c r="X711"/>
  <c r="Y711"/>
  <c r="Z711"/>
  <c r="AA711"/>
  <c r="AB711"/>
  <c r="B712"/>
  <c r="C712"/>
  <c r="D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B713"/>
  <c r="C713"/>
  <c r="D713"/>
  <c r="E713"/>
  <c r="F713"/>
  <c r="G713"/>
  <c r="H713"/>
  <c r="I713"/>
  <c r="J713"/>
  <c r="K713"/>
  <c r="L713"/>
  <c r="M713"/>
  <c r="N713"/>
  <c r="O713"/>
  <c r="P713"/>
  <c r="Q713"/>
  <c r="R713"/>
  <c r="S713"/>
  <c r="T713"/>
  <c r="U713"/>
  <c r="V713"/>
  <c r="W713"/>
  <c r="X713"/>
  <c r="Y713"/>
  <c r="Z713"/>
  <c r="AA713"/>
  <c r="AB713"/>
  <c r="B714"/>
  <c r="C714"/>
  <c r="D714"/>
  <c r="E714"/>
  <c r="F714"/>
  <c r="G714"/>
  <c r="H714"/>
  <c r="I714"/>
  <c r="J714"/>
  <c r="K714"/>
  <c r="L714"/>
  <c r="M714"/>
  <c r="N714"/>
  <c r="O714"/>
  <c r="P714"/>
  <c r="Q714"/>
  <c r="R714"/>
  <c r="S714"/>
  <c r="T714"/>
  <c r="U714"/>
  <c r="V714"/>
  <c r="W714"/>
  <c r="X714"/>
  <c r="Y714"/>
  <c r="Z714"/>
  <c r="AA714"/>
  <c r="AB714"/>
  <c r="B715"/>
  <c r="C715"/>
  <c r="D715"/>
  <c r="E715"/>
  <c r="F715"/>
  <c r="G715"/>
  <c r="H715"/>
  <c r="I715"/>
  <c r="J715"/>
  <c r="K715"/>
  <c r="L715"/>
  <c r="M715"/>
  <c r="N715"/>
  <c r="O715"/>
  <c r="P715"/>
  <c r="Q715"/>
  <c r="R715"/>
  <c r="S715"/>
  <c r="T715"/>
  <c r="U715"/>
  <c r="V715"/>
  <c r="W715"/>
  <c r="X715"/>
  <c r="Y715"/>
  <c r="Z715"/>
  <c r="AA715"/>
  <c r="AB715"/>
  <c r="B716"/>
  <c r="C716"/>
  <c r="D716"/>
  <c r="E716"/>
  <c r="F716"/>
  <c r="G716"/>
  <c r="H716"/>
  <c r="I716"/>
  <c r="J716"/>
  <c r="K716"/>
  <c r="L716"/>
  <c r="M716"/>
  <c r="N716"/>
  <c r="O716"/>
  <c r="P716"/>
  <c r="Q716"/>
  <c r="R716"/>
  <c r="S716"/>
  <c r="T716"/>
  <c r="U716"/>
  <c r="V716"/>
  <c r="W716"/>
  <c r="X716"/>
  <c r="Y716"/>
  <c r="Z716"/>
  <c r="AA716"/>
  <c r="AB716"/>
  <c r="B717"/>
  <c r="C717"/>
  <c r="D717"/>
  <c r="E717"/>
  <c r="F717"/>
  <c r="G717"/>
  <c r="H717"/>
  <c r="I717"/>
  <c r="J717"/>
  <c r="K717"/>
  <c r="L717"/>
  <c r="M717"/>
  <c r="N717"/>
  <c r="O717"/>
  <c r="P717"/>
  <c r="Q717"/>
  <c r="R717"/>
  <c r="S717"/>
  <c r="T717"/>
  <c r="U717"/>
  <c r="V717"/>
  <c r="W717"/>
  <c r="X717"/>
  <c r="Y717"/>
  <c r="Z717"/>
  <c r="AA717"/>
  <c r="AB717"/>
  <c r="B718"/>
  <c r="C718"/>
  <c r="D718"/>
  <c r="E718"/>
  <c r="F718"/>
  <c r="G718"/>
  <c r="H718"/>
  <c r="I718"/>
  <c r="J718"/>
  <c r="K718"/>
  <c r="L718"/>
  <c r="M718"/>
  <c r="N718"/>
  <c r="O718"/>
  <c r="P718"/>
  <c r="Q718"/>
  <c r="R718"/>
  <c r="S718"/>
  <c r="T718"/>
  <c r="U718"/>
  <c r="V718"/>
  <c r="W718"/>
  <c r="X718"/>
  <c r="Y718"/>
  <c r="Z718"/>
  <c r="AA718"/>
  <c r="AB718"/>
  <c r="B719"/>
  <c r="C719"/>
  <c r="D719"/>
  <c r="E719"/>
  <c r="F719"/>
  <c r="G719"/>
  <c r="H719"/>
  <c r="I719"/>
  <c r="J719"/>
  <c r="K719"/>
  <c r="L719"/>
  <c r="M719"/>
  <c r="N719"/>
  <c r="O719"/>
  <c r="P719"/>
  <c r="Q719"/>
  <c r="R719"/>
  <c r="S719"/>
  <c r="T719"/>
  <c r="U719"/>
  <c r="V719"/>
  <c r="W719"/>
  <c r="X719"/>
  <c r="Y719"/>
  <c r="Z719"/>
  <c r="AA719"/>
  <c r="AB719"/>
  <c r="B720"/>
  <c r="C720"/>
  <c r="D720"/>
  <c r="E720"/>
  <c r="F720"/>
  <c r="G720"/>
  <c r="H720"/>
  <c r="I720"/>
  <c r="J720"/>
  <c r="K720"/>
  <c r="L720"/>
  <c r="M720"/>
  <c r="N720"/>
  <c r="O720"/>
  <c r="P720"/>
  <c r="Q720"/>
  <c r="R720"/>
  <c r="S720"/>
  <c r="T720"/>
  <c r="U720"/>
  <c r="V720"/>
  <c r="W720"/>
  <c r="X720"/>
  <c r="Y720"/>
  <c r="Z720"/>
  <c r="AA720"/>
  <c r="AB720"/>
  <c r="B721"/>
  <c r="C721"/>
  <c r="D721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B722"/>
  <c r="C722"/>
  <c r="D722"/>
  <c r="E722"/>
  <c r="F722"/>
  <c r="G722"/>
  <c r="H722"/>
  <c r="I722"/>
  <c r="J722"/>
  <c r="K722"/>
  <c r="L722"/>
  <c r="M722"/>
  <c r="N722"/>
  <c r="O722"/>
  <c r="P722"/>
  <c r="Q722"/>
  <c r="R722"/>
  <c r="S722"/>
  <c r="T722"/>
  <c r="U722"/>
  <c r="V722"/>
  <c r="W722"/>
  <c r="X722"/>
  <c r="Y722"/>
  <c r="Z722"/>
  <c r="AA722"/>
  <c r="AB722"/>
  <c r="B723"/>
  <c r="C723"/>
  <c r="D723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B724"/>
  <c r="C724"/>
  <c r="D724"/>
  <c r="E724"/>
  <c r="F724"/>
  <c r="G724"/>
  <c r="H724"/>
  <c r="I724"/>
  <c r="J724"/>
  <c r="K724"/>
  <c r="L724"/>
  <c r="M724"/>
  <c r="N724"/>
  <c r="O724"/>
  <c r="P724"/>
  <c r="Q724"/>
  <c r="R724"/>
  <c r="S724"/>
  <c r="T724"/>
  <c r="U724"/>
  <c r="V724"/>
  <c r="W724"/>
  <c r="X724"/>
  <c r="Y724"/>
  <c r="Z724"/>
  <c r="AA724"/>
  <c r="AB724"/>
  <c r="B725"/>
  <c r="C725"/>
  <c r="D725"/>
  <c r="E725"/>
  <c r="F725"/>
  <c r="G725"/>
  <c r="H725"/>
  <c r="I725"/>
  <c r="J725"/>
  <c r="K725"/>
  <c r="L725"/>
  <c r="M725"/>
  <c r="N725"/>
  <c r="O725"/>
  <c r="P725"/>
  <c r="Q725"/>
  <c r="R725"/>
  <c r="S725"/>
  <c r="T725"/>
  <c r="U725"/>
  <c r="V725"/>
  <c r="W725"/>
  <c r="X725"/>
  <c r="Y725"/>
  <c r="Z725"/>
  <c r="AA725"/>
  <c r="AB725"/>
  <c r="B726"/>
  <c r="C726"/>
  <c r="D726"/>
  <c r="E726"/>
  <c r="F726"/>
  <c r="G726"/>
  <c r="H726"/>
  <c r="I726"/>
  <c r="J726"/>
  <c r="K726"/>
  <c r="L726"/>
  <c r="M726"/>
  <c r="N726"/>
  <c r="O726"/>
  <c r="P726"/>
  <c r="Q726"/>
  <c r="R726"/>
  <c r="S726"/>
  <c r="T726"/>
  <c r="U726"/>
  <c r="V726"/>
  <c r="W726"/>
  <c r="X726"/>
  <c r="Y726"/>
  <c r="Z726"/>
  <c r="AA726"/>
  <c r="AB726"/>
  <c r="B727"/>
  <c r="C727"/>
  <c r="D727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B728"/>
  <c r="C728"/>
  <c r="D728"/>
  <c r="E728"/>
  <c r="F728"/>
  <c r="G728"/>
  <c r="H728"/>
  <c r="I728"/>
  <c r="J728"/>
  <c r="K728"/>
  <c r="L728"/>
  <c r="M728"/>
  <c r="N728"/>
  <c r="O728"/>
  <c r="P728"/>
  <c r="Q728"/>
  <c r="R728"/>
  <c r="S728"/>
  <c r="T728"/>
  <c r="U728"/>
  <c r="V728"/>
  <c r="W728"/>
  <c r="X728"/>
  <c r="Y728"/>
  <c r="Z728"/>
  <c r="AA728"/>
  <c r="AB728"/>
  <c r="B729"/>
  <c r="C729"/>
  <c r="D729"/>
  <c r="E729"/>
  <c r="F729"/>
  <c r="G729"/>
  <c r="H729"/>
  <c r="I729"/>
  <c r="J729"/>
  <c r="K729"/>
  <c r="L729"/>
  <c r="M729"/>
  <c r="N729"/>
  <c r="O729"/>
  <c r="P729"/>
  <c r="Q729"/>
  <c r="R729"/>
  <c r="S729"/>
  <c r="T729"/>
  <c r="U729"/>
  <c r="V729"/>
  <c r="W729"/>
  <c r="X729"/>
  <c r="Y729"/>
  <c r="Z729"/>
  <c r="AA729"/>
  <c r="AB729"/>
  <c r="B730"/>
  <c r="C730"/>
  <c r="D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B731"/>
  <c r="C731"/>
  <c r="D731"/>
  <c r="E731"/>
  <c r="F731"/>
  <c r="G731"/>
  <c r="H731"/>
  <c r="I731"/>
  <c r="J731"/>
  <c r="K731"/>
  <c r="L731"/>
  <c r="M731"/>
  <c r="N731"/>
  <c r="O731"/>
  <c r="P731"/>
  <c r="Q731"/>
  <c r="R731"/>
  <c r="S731"/>
  <c r="T731"/>
  <c r="U731"/>
  <c r="V731"/>
  <c r="W731"/>
  <c r="X731"/>
  <c r="Y731"/>
  <c r="Z731"/>
  <c r="AA731"/>
  <c r="AB731"/>
  <c r="B732"/>
  <c r="C732"/>
  <c r="D732"/>
  <c r="E732"/>
  <c r="F732"/>
  <c r="G732"/>
  <c r="H732"/>
  <c r="I732"/>
  <c r="J732"/>
  <c r="K732"/>
  <c r="L732"/>
  <c r="M732"/>
  <c r="N732"/>
  <c r="O732"/>
  <c r="P732"/>
  <c r="Q732"/>
  <c r="R732"/>
  <c r="S732"/>
  <c r="T732"/>
  <c r="U732"/>
  <c r="V732"/>
  <c r="W732"/>
  <c r="X732"/>
  <c r="Y732"/>
  <c r="Z732"/>
  <c r="AA732"/>
  <c r="AB732"/>
  <c r="B733"/>
  <c r="C733"/>
  <c r="D733"/>
  <c r="E733"/>
  <c r="F733"/>
  <c r="G733"/>
  <c r="H733"/>
  <c r="I733"/>
  <c r="J733"/>
  <c r="K733"/>
  <c r="L733"/>
  <c r="M733"/>
  <c r="N733"/>
  <c r="O733"/>
  <c r="P733"/>
  <c r="Q733"/>
  <c r="R733"/>
  <c r="S733"/>
  <c r="T733"/>
  <c r="U733"/>
  <c r="V733"/>
  <c r="W733"/>
  <c r="X733"/>
  <c r="Y733"/>
  <c r="Z733"/>
  <c r="AA733"/>
  <c r="AB733"/>
  <c r="B734"/>
  <c r="C734"/>
  <c r="D734"/>
  <c r="E734"/>
  <c r="F734"/>
  <c r="G734"/>
  <c r="H734"/>
  <c r="I734"/>
  <c r="J734"/>
  <c r="K734"/>
  <c r="L734"/>
  <c r="M734"/>
  <c r="N734"/>
  <c r="O734"/>
  <c r="P734"/>
  <c r="Q734"/>
  <c r="R734"/>
  <c r="S734"/>
  <c r="T734"/>
  <c r="U734"/>
  <c r="V734"/>
  <c r="W734"/>
  <c r="X734"/>
  <c r="Y734"/>
  <c r="Z734"/>
  <c r="AA734"/>
  <c r="AB734"/>
  <c r="B735"/>
  <c r="C735"/>
  <c r="D735"/>
  <c r="E735"/>
  <c r="F735"/>
  <c r="G735"/>
  <c r="H735"/>
  <c r="I735"/>
  <c r="J735"/>
  <c r="K735"/>
  <c r="L735"/>
  <c r="M735"/>
  <c r="N735"/>
  <c r="O735"/>
  <c r="P735"/>
  <c r="Q735"/>
  <c r="R735"/>
  <c r="S735"/>
  <c r="T735"/>
  <c r="U735"/>
  <c r="V735"/>
  <c r="W735"/>
  <c r="X735"/>
  <c r="Y735"/>
  <c r="Z735"/>
  <c r="AA735"/>
  <c r="AB735"/>
  <c r="B736"/>
  <c r="C736"/>
  <c r="D736"/>
  <c r="E736"/>
  <c r="F736"/>
  <c r="G736"/>
  <c r="H736"/>
  <c r="I736"/>
  <c r="J736"/>
  <c r="K736"/>
  <c r="L736"/>
  <c r="M736"/>
  <c r="N736"/>
  <c r="O736"/>
  <c r="P736"/>
  <c r="Q736"/>
  <c r="R736"/>
  <c r="S736"/>
  <c r="T736"/>
  <c r="U736"/>
  <c r="V736"/>
  <c r="W736"/>
  <c r="X736"/>
  <c r="Y736"/>
  <c r="Z736"/>
  <c r="AA736"/>
  <c r="AB736"/>
  <c r="B737"/>
  <c r="C737"/>
  <c r="D737"/>
  <c r="E737"/>
  <c r="F737"/>
  <c r="G737"/>
  <c r="H737"/>
  <c r="I737"/>
  <c r="J737"/>
  <c r="K737"/>
  <c r="L737"/>
  <c r="M737"/>
  <c r="N737"/>
  <c r="O737"/>
  <c r="P737"/>
  <c r="Q737"/>
  <c r="R737"/>
  <c r="S737"/>
  <c r="T737"/>
  <c r="U737"/>
  <c r="V737"/>
  <c r="W737"/>
  <c r="X737"/>
  <c r="Y737"/>
  <c r="Z737"/>
  <c r="AA737"/>
  <c r="AB737"/>
  <c r="B738"/>
  <c r="C738"/>
  <c r="D738"/>
  <c r="E738"/>
  <c r="F738"/>
  <c r="G738"/>
  <c r="H738"/>
  <c r="I738"/>
  <c r="J738"/>
  <c r="K738"/>
  <c r="L738"/>
  <c r="M738"/>
  <c r="N738"/>
  <c r="O738"/>
  <c r="P738"/>
  <c r="Q738"/>
  <c r="R738"/>
  <c r="S738"/>
  <c r="T738"/>
  <c r="U738"/>
  <c r="V738"/>
  <c r="W738"/>
  <c r="X738"/>
  <c r="Y738"/>
  <c r="Z738"/>
  <c r="AA738"/>
  <c r="AB738"/>
  <c r="B739"/>
  <c r="C739"/>
  <c r="D739"/>
  <c r="E739"/>
  <c r="F739"/>
  <c r="G739"/>
  <c r="H739"/>
  <c r="I739"/>
  <c r="J739"/>
  <c r="K739"/>
  <c r="L739"/>
  <c r="M739"/>
  <c r="N739"/>
  <c r="O739"/>
  <c r="P739"/>
  <c r="Q739"/>
  <c r="R739"/>
  <c r="S739"/>
  <c r="T739"/>
  <c r="U739"/>
  <c r="V739"/>
  <c r="W739"/>
  <c r="X739"/>
  <c r="Y739"/>
  <c r="Z739"/>
  <c r="AA739"/>
  <c r="AB739"/>
  <c r="B740"/>
  <c r="C740"/>
  <c r="D740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B741"/>
  <c r="C741"/>
  <c r="D741"/>
  <c r="E741"/>
  <c r="F741"/>
  <c r="G741"/>
  <c r="H741"/>
  <c r="I741"/>
  <c r="J741"/>
  <c r="K741"/>
  <c r="L741"/>
  <c r="M741"/>
  <c r="N741"/>
  <c r="O741"/>
  <c r="P741"/>
  <c r="Q741"/>
  <c r="R741"/>
  <c r="S741"/>
  <c r="T741"/>
  <c r="U741"/>
  <c r="V741"/>
  <c r="W741"/>
  <c r="X741"/>
  <c r="Y741"/>
  <c r="Z741"/>
  <c r="AA741"/>
  <c r="AB741"/>
  <c r="B742"/>
  <c r="C742"/>
  <c r="D742"/>
  <c r="E742"/>
  <c r="F742"/>
  <c r="G742"/>
  <c r="H742"/>
  <c r="I742"/>
  <c r="J742"/>
  <c r="K742"/>
  <c r="L742"/>
  <c r="M742"/>
  <c r="N742"/>
  <c r="O742"/>
  <c r="P742"/>
  <c r="Q742"/>
  <c r="R742"/>
  <c r="S742"/>
  <c r="T742"/>
  <c r="U742"/>
  <c r="V742"/>
  <c r="W742"/>
  <c r="X742"/>
  <c r="Y742"/>
  <c r="Z742"/>
  <c r="AA742"/>
  <c r="AB742"/>
  <c r="B743"/>
  <c r="C743"/>
  <c r="D743"/>
  <c r="E743"/>
  <c r="F743"/>
  <c r="G743"/>
  <c r="H743"/>
  <c r="I743"/>
  <c r="J743"/>
  <c r="K743"/>
  <c r="L743"/>
  <c r="M743"/>
  <c r="N743"/>
  <c r="O743"/>
  <c r="P743"/>
  <c r="Q743"/>
  <c r="R743"/>
  <c r="S743"/>
  <c r="T743"/>
  <c r="U743"/>
  <c r="V743"/>
  <c r="W743"/>
  <c r="X743"/>
  <c r="Y743"/>
  <c r="Z743"/>
  <c r="AA743"/>
  <c r="AB743"/>
  <c r="B744"/>
  <c r="C744"/>
  <c r="D744"/>
  <c r="E744"/>
  <c r="F744"/>
  <c r="G744"/>
  <c r="H744"/>
  <c r="I744"/>
  <c r="J744"/>
  <c r="K744"/>
  <c r="L744"/>
  <c r="M744"/>
  <c r="N744"/>
  <c r="O744"/>
  <c r="P744"/>
  <c r="Q744"/>
  <c r="R744"/>
  <c r="S744"/>
  <c r="T744"/>
  <c r="U744"/>
  <c r="V744"/>
  <c r="W744"/>
  <c r="X744"/>
  <c r="Y744"/>
  <c r="Z744"/>
  <c r="AA744"/>
  <c r="AB744"/>
  <c r="B745"/>
  <c r="C745"/>
  <c r="D745"/>
  <c r="E745"/>
  <c r="F745"/>
  <c r="G745"/>
  <c r="H745"/>
  <c r="I745"/>
  <c r="J745"/>
  <c r="K745"/>
  <c r="L745"/>
  <c r="M745"/>
  <c r="N745"/>
  <c r="O745"/>
  <c r="P745"/>
  <c r="Q745"/>
  <c r="R745"/>
  <c r="S745"/>
  <c r="T745"/>
  <c r="U745"/>
  <c r="V745"/>
  <c r="W745"/>
  <c r="X745"/>
  <c r="Y745"/>
  <c r="Z745"/>
  <c r="AA745"/>
  <c r="AB745"/>
  <c r="B746"/>
  <c r="C746"/>
  <c r="D746"/>
  <c r="E746"/>
  <c r="F746"/>
  <c r="G746"/>
  <c r="H746"/>
  <c r="I746"/>
  <c r="J746"/>
  <c r="K746"/>
  <c r="L746"/>
  <c r="M746"/>
  <c r="N746"/>
  <c r="O746"/>
  <c r="P746"/>
  <c r="Q746"/>
  <c r="R746"/>
  <c r="S746"/>
  <c r="T746"/>
  <c r="U746"/>
  <c r="V746"/>
  <c r="W746"/>
  <c r="X746"/>
  <c r="Y746"/>
  <c r="Z746"/>
  <c r="AA746"/>
  <c r="AB746"/>
  <c r="B747"/>
  <c r="C747"/>
  <c r="D747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B748"/>
  <c r="C748"/>
  <c r="D748"/>
  <c r="E748"/>
  <c r="F748"/>
  <c r="G748"/>
  <c r="H748"/>
  <c r="I748"/>
  <c r="J748"/>
  <c r="K748"/>
  <c r="L748"/>
  <c r="M748"/>
  <c r="N748"/>
  <c r="O748"/>
  <c r="P748"/>
  <c r="Q748"/>
  <c r="R748"/>
  <c r="S748"/>
  <c r="T748"/>
  <c r="U748"/>
  <c r="V748"/>
  <c r="W748"/>
  <c r="X748"/>
  <c r="Y748"/>
  <c r="Z748"/>
  <c r="AA748"/>
  <c r="AB748"/>
  <c r="B749"/>
  <c r="C749"/>
  <c r="D749"/>
  <c r="E749"/>
  <c r="F749"/>
  <c r="G749"/>
  <c r="H749"/>
  <c r="I749"/>
  <c r="J749"/>
  <c r="K749"/>
  <c r="L749"/>
  <c r="M749"/>
  <c r="N749"/>
  <c r="O749"/>
  <c r="P749"/>
  <c r="Q749"/>
  <c r="R749"/>
  <c r="S749"/>
  <c r="T749"/>
  <c r="U749"/>
  <c r="V749"/>
  <c r="W749"/>
  <c r="X749"/>
  <c r="Y749"/>
  <c r="Z749"/>
  <c r="AA749"/>
  <c r="AB749"/>
  <c r="B750"/>
  <c r="C750"/>
  <c r="D750"/>
  <c r="E750"/>
  <c r="F750"/>
  <c r="G750"/>
  <c r="H750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B751"/>
  <c r="C751"/>
  <c r="D751"/>
  <c r="E751"/>
  <c r="F751"/>
  <c r="G751"/>
  <c r="H751"/>
  <c r="I751"/>
  <c r="J751"/>
  <c r="K751"/>
  <c r="L751"/>
  <c r="M751"/>
  <c r="N751"/>
  <c r="O751"/>
  <c r="P751"/>
  <c r="Q751"/>
  <c r="R751"/>
  <c r="S751"/>
  <c r="T751"/>
  <c r="U751"/>
  <c r="V751"/>
  <c r="W751"/>
  <c r="X751"/>
  <c r="Y751"/>
  <c r="Z751"/>
  <c r="AA751"/>
  <c r="AB751"/>
  <c r="B752"/>
  <c r="C752"/>
  <c r="D752"/>
  <c r="E752"/>
  <c r="F752"/>
  <c r="G752"/>
  <c r="H752"/>
  <c r="I752"/>
  <c r="J752"/>
  <c r="K752"/>
  <c r="L752"/>
  <c r="M752"/>
  <c r="N752"/>
  <c r="O752"/>
  <c r="P752"/>
  <c r="Q752"/>
  <c r="R752"/>
  <c r="S752"/>
  <c r="T752"/>
  <c r="U752"/>
  <c r="V752"/>
  <c r="W752"/>
  <c r="X752"/>
  <c r="Y752"/>
  <c r="Z752"/>
  <c r="AA752"/>
  <c r="AB752"/>
  <c r="B753"/>
  <c r="C753"/>
  <c r="D753"/>
  <c r="E753"/>
  <c r="F753"/>
  <c r="G753"/>
  <c r="H753"/>
  <c r="I753"/>
  <c r="J753"/>
  <c r="K753"/>
  <c r="L753"/>
  <c r="M753"/>
  <c r="N753"/>
  <c r="O753"/>
  <c r="P753"/>
  <c r="Q753"/>
  <c r="R753"/>
  <c r="S753"/>
  <c r="T753"/>
  <c r="U753"/>
  <c r="V753"/>
  <c r="W753"/>
  <c r="X753"/>
  <c r="Y753"/>
  <c r="Z753"/>
  <c r="AA753"/>
  <c r="AB753"/>
  <c r="B754"/>
  <c r="C754"/>
  <c r="D754"/>
  <c r="E754"/>
  <c r="F754"/>
  <c r="G754"/>
  <c r="H754"/>
  <c r="I754"/>
  <c r="J754"/>
  <c r="K754"/>
  <c r="L754"/>
  <c r="M754"/>
  <c r="N754"/>
  <c r="O754"/>
  <c r="P754"/>
  <c r="Q754"/>
  <c r="R754"/>
  <c r="S754"/>
  <c r="T754"/>
  <c r="U754"/>
  <c r="V754"/>
  <c r="W754"/>
  <c r="X754"/>
  <c r="Y754"/>
  <c r="Z754"/>
  <c r="AA754"/>
  <c r="AB754"/>
  <c r="B755"/>
  <c r="C755"/>
  <c r="D755"/>
  <c r="E755"/>
  <c r="F755"/>
  <c r="G755"/>
  <c r="H755"/>
  <c r="I755"/>
  <c r="J755"/>
  <c r="K755"/>
  <c r="L755"/>
  <c r="M755"/>
  <c r="N755"/>
  <c r="O755"/>
  <c r="P755"/>
  <c r="Q755"/>
  <c r="R755"/>
  <c r="S755"/>
  <c r="T755"/>
  <c r="U755"/>
  <c r="V755"/>
  <c r="W755"/>
  <c r="X755"/>
  <c r="Y755"/>
  <c r="Z755"/>
  <c r="AA755"/>
  <c r="AB755"/>
  <c r="B756"/>
  <c r="C756"/>
  <c r="D756"/>
  <c r="E756"/>
  <c r="F756"/>
  <c r="G756"/>
  <c r="H756"/>
  <c r="I756"/>
  <c r="J756"/>
  <c r="K756"/>
  <c r="L756"/>
  <c r="M756"/>
  <c r="N756"/>
  <c r="O756"/>
  <c r="P756"/>
  <c r="Q756"/>
  <c r="R756"/>
  <c r="S756"/>
  <c r="T756"/>
  <c r="U756"/>
  <c r="V756"/>
  <c r="W756"/>
  <c r="X756"/>
  <c r="Y756"/>
  <c r="Z756"/>
  <c r="AA756"/>
  <c r="AB756"/>
  <c r="B757"/>
  <c r="C757"/>
  <c r="D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B758"/>
  <c r="C758"/>
  <c r="D758"/>
  <c r="E758"/>
  <c r="F758"/>
  <c r="G758"/>
  <c r="H758"/>
  <c r="I758"/>
  <c r="J758"/>
  <c r="K758"/>
  <c r="L758"/>
  <c r="M758"/>
  <c r="N758"/>
  <c r="O758"/>
  <c r="P758"/>
  <c r="Q758"/>
  <c r="R758"/>
  <c r="S758"/>
  <c r="T758"/>
  <c r="U758"/>
  <c r="V758"/>
  <c r="W758"/>
  <c r="X758"/>
  <c r="Y758"/>
  <c r="Z758"/>
  <c r="AA758"/>
  <c r="AB758"/>
  <c r="B759"/>
  <c r="C759"/>
  <c r="D759"/>
  <c r="E759"/>
  <c r="F759"/>
  <c r="G759"/>
  <c r="H759"/>
  <c r="I759"/>
  <c r="J759"/>
  <c r="K759"/>
  <c r="L759"/>
  <c r="M759"/>
  <c r="N759"/>
  <c r="O759"/>
  <c r="P759"/>
  <c r="Q759"/>
  <c r="R759"/>
  <c r="S759"/>
  <c r="T759"/>
  <c r="U759"/>
  <c r="V759"/>
  <c r="W759"/>
  <c r="X759"/>
  <c r="Y759"/>
  <c r="Z759"/>
  <c r="AA759"/>
  <c r="AB759"/>
  <c r="B760"/>
  <c r="C760"/>
  <c r="D760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B761"/>
  <c r="C761"/>
  <c r="D761"/>
  <c r="E761"/>
  <c r="F761"/>
  <c r="G761"/>
  <c r="H761"/>
  <c r="I761"/>
  <c r="J761"/>
  <c r="K761"/>
  <c r="L761"/>
  <c r="M761"/>
  <c r="N761"/>
  <c r="O761"/>
  <c r="P761"/>
  <c r="Q761"/>
  <c r="R761"/>
  <c r="S761"/>
  <c r="T761"/>
  <c r="U761"/>
  <c r="V761"/>
  <c r="W761"/>
  <c r="X761"/>
  <c r="Y761"/>
  <c r="Z761"/>
  <c r="AA761"/>
  <c r="AB761"/>
  <c r="B762"/>
  <c r="C762"/>
  <c r="D762"/>
  <c r="E762"/>
  <c r="F762"/>
  <c r="G762"/>
  <c r="H762"/>
  <c r="I762"/>
  <c r="J762"/>
  <c r="K762"/>
  <c r="L762"/>
  <c r="M762"/>
  <c r="N762"/>
  <c r="O762"/>
  <c r="P762"/>
  <c r="Q762"/>
  <c r="R762"/>
  <c r="S762"/>
  <c r="T762"/>
  <c r="U762"/>
  <c r="V762"/>
  <c r="W762"/>
  <c r="X762"/>
  <c r="Y762"/>
  <c r="Z762"/>
  <c r="AA762"/>
  <c r="AB762"/>
  <c r="B763"/>
  <c r="C763"/>
  <c r="D763"/>
  <c r="E763"/>
  <c r="F763"/>
  <c r="G763"/>
  <c r="H763"/>
  <c r="I763"/>
  <c r="J763"/>
  <c r="K763"/>
  <c r="L763"/>
  <c r="M763"/>
  <c r="N763"/>
  <c r="O763"/>
  <c r="P763"/>
  <c r="Q763"/>
  <c r="R763"/>
  <c r="S763"/>
  <c r="T763"/>
  <c r="U763"/>
  <c r="V763"/>
  <c r="W763"/>
  <c r="X763"/>
  <c r="Y763"/>
  <c r="Z763"/>
  <c r="AA763"/>
  <c r="AB763"/>
  <c r="B764"/>
  <c r="C764"/>
  <c r="D764"/>
  <c r="E764"/>
  <c r="F764"/>
  <c r="G764"/>
  <c r="H764"/>
  <c r="I764"/>
  <c r="J764"/>
  <c r="K764"/>
  <c r="L764"/>
  <c r="M764"/>
  <c r="N764"/>
  <c r="O764"/>
  <c r="P764"/>
  <c r="Q764"/>
  <c r="R764"/>
  <c r="S764"/>
  <c r="T764"/>
  <c r="U764"/>
  <c r="V764"/>
  <c r="W764"/>
  <c r="X764"/>
  <c r="Y764"/>
  <c r="Z764"/>
  <c r="AA764"/>
  <c r="AB764"/>
  <c r="B765"/>
  <c r="C765"/>
  <c r="D765"/>
  <c r="E765"/>
  <c r="F765"/>
  <c r="G765"/>
  <c r="H765"/>
  <c r="I765"/>
  <c r="J765"/>
  <c r="K765"/>
  <c r="L765"/>
  <c r="M765"/>
  <c r="N765"/>
  <c r="O765"/>
  <c r="P765"/>
  <c r="Q765"/>
  <c r="R765"/>
  <c r="S765"/>
  <c r="T765"/>
  <c r="U765"/>
  <c r="V765"/>
  <c r="W765"/>
  <c r="X765"/>
  <c r="Y765"/>
  <c r="Z765"/>
  <c r="AA765"/>
  <c r="AB765"/>
  <c r="B766"/>
  <c r="C766"/>
  <c r="D766"/>
  <c r="E766"/>
  <c r="F766"/>
  <c r="G766"/>
  <c r="H766"/>
  <c r="I766"/>
  <c r="J766"/>
  <c r="K766"/>
  <c r="L766"/>
  <c r="M766"/>
  <c r="N766"/>
  <c r="O766"/>
  <c r="P766"/>
  <c r="Q766"/>
  <c r="R766"/>
  <c r="S766"/>
  <c r="T766"/>
  <c r="U766"/>
  <c r="V766"/>
  <c r="W766"/>
  <c r="X766"/>
  <c r="Y766"/>
  <c r="Z766"/>
  <c r="AA766"/>
  <c r="AB766"/>
  <c r="B767"/>
  <c r="C767"/>
  <c r="D767"/>
  <c r="E767"/>
  <c r="F767"/>
  <c r="G767"/>
  <c r="H767"/>
  <c r="I767"/>
  <c r="J767"/>
  <c r="K767"/>
  <c r="L767"/>
  <c r="M767"/>
  <c r="N767"/>
  <c r="O767"/>
  <c r="P767"/>
  <c r="Q767"/>
  <c r="R767"/>
  <c r="S767"/>
  <c r="T767"/>
  <c r="U767"/>
  <c r="V767"/>
  <c r="W767"/>
  <c r="X767"/>
  <c r="Y767"/>
  <c r="Z767"/>
  <c r="AA767"/>
  <c r="AB767"/>
  <c r="B768"/>
  <c r="C768"/>
  <c r="D768"/>
  <c r="E768"/>
  <c r="F768"/>
  <c r="G768"/>
  <c r="H768"/>
  <c r="I768"/>
  <c r="J768"/>
  <c r="K768"/>
  <c r="L768"/>
  <c r="M768"/>
  <c r="N768"/>
  <c r="O768"/>
  <c r="P768"/>
  <c r="Q768"/>
  <c r="R768"/>
  <c r="S768"/>
  <c r="T768"/>
  <c r="U768"/>
  <c r="V768"/>
  <c r="W768"/>
  <c r="X768"/>
  <c r="Y768"/>
  <c r="Z768"/>
  <c r="AA768"/>
  <c r="AB768"/>
  <c r="B769"/>
  <c r="C769"/>
  <c r="D769"/>
  <c r="E769"/>
  <c r="F769"/>
  <c r="G769"/>
  <c r="H769"/>
  <c r="I769"/>
  <c r="J769"/>
  <c r="K769"/>
  <c r="L769"/>
  <c r="M769"/>
  <c r="N769"/>
  <c r="O769"/>
  <c r="P769"/>
  <c r="Q769"/>
  <c r="R769"/>
  <c r="S769"/>
  <c r="T769"/>
  <c r="U769"/>
  <c r="V769"/>
  <c r="W769"/>
  <c r="X769"/>
  <c r="Y769"/>
  <c r="Z769"/>
  <c r="AA769"/>
  <c r="AB769"/>
  <c r="B770"/>
  <c r="C770"/>
  <c r="D770"/>
  <c r="E770"/>
  <c r="F770"/>
  <c r="G770"/>
  <c r="H770"/>
  <c r="I770"/>
  <c r="J770"/>
  <c r="K770"/>
  <c r="L770"/>
  <c r="M770"/>
  <c r="N770"/>
  <c r="O770"/>
  <c r="P770"/>
  <c r="Q770"/>
  <c r="R770"/>
  <c r="S770"/>
  <c r="T770"/>
  <c r="U770"/>
  <c r="V770"/>
  <c r="W770"/>
  <c r="X770"/>
  <c r="Y770"/>
  <c r="Z770"/>
  <c r="AA770"/>
  <c r="AB770"/>
  <c r="B771"/>
  <c r="C771"/>
  <c r="D771"/>
  <c r="E771"/>
  <c r="F771"/>
  <c r="G771"/>
  <c r="H771"/>
  <c r="I771"/>
  <c r="J771"/>
  <c r="K771"/>
  <c r="L771"/>
  <c r="M771"/>
  <c r="N771"/>
  <c r="O771"/>
  <c r="P771"/>
  <c r="Q771"/>
  <c r="R771"/>
  <c r="S771"/>
  <c r="T771"/>
  <c r="U771"/>
  <c r="V771"/>
  <c r="W771"/>
  <c r="X771"/>
  <c r="Y771"/>
  <c r="Z771"/>
  <c r="AA771"/>
  <c r="AB771"/>
  <c r="B772"/>
  <c r="C772"/>
  <c r="D772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B773"/>
  <c r="C773"/>
  <c r="D773"/>
  <c r="E773"/>
  <c r="F773"/>
  <c r="G773"/>
  <c r="H773"/>
  <c r="I773"/>
  <c r="J773"/>
  <c r="K773"/>
  <c r="L773"/>
  <c r="M773"/>
  <c r="N773"/>
  <c r="O773"/>
  <c r="P773"/>
  <c r="Q773"/>
  <c r="R773"/>
  <c r="S773"/>
  <c r="T773"/>
  <c r="U773"/>
  <c r="V773"/>
  <c r="W773"/>
  <c r="X773"/>
  <c r="Y773"/>
  <c r="Z773"/>
  <c r="AA773"/>
  <c r="AB773"/>
  <c r="B774"/>
  <c r="C774"/>
  <c r="D774"/>
  <c r="E774"/>
  <c r="F774"/>
  <c r="G774"/>
  <c r="H774"/>
  <c r="I774"/>
  <c r="J774"/>
  <c r="K774"/>
  <c r="L774"/>
  <c r="M774"/>
  <c r="N774"/>
  <c r="O774"/>
  <c r="P774"/>
  <c r="Q774"/>
  <c r="R774"/>
  <c r="S774"/>
  <c r="T774"/>
  <c r="U774"/>
  <c r="V774"/>
  <c r="W774"/>
  <c r="X774"/>
  <c r="Y774"/>
  <c r="Z774"/>
  <c r="AA774"/>
  <c r="AB774"/>
  <c r="B775"/>
  <c r="C775"/>
  <c r="D775"/>
  <c r="E775"/>
  <c r="F775"/>
  <c r="G775"/>
  <c r="H775"/>
  <c r="I775"/>
  <c r="J775"/>
  <c r="K775"/>
  <c r="L775"/>
  <c r="M775"/>
  <c r="N775"/>
  <c r="O775"/>
  <c r="P775"/>
  <c r="Q775"/>
  <c r="R775"/>
  <c r="S775"/>
  <c r="T775"/>
  <c r="U775"/>
  <c r="V775"/>
  <c r="W775"/>
  <c r="X775"/>
  <c r="Y775"/>
  <c r="Z775"/>
  <c r="AA775"/>
  <c r="AB775"/>
  <c r="B776"/>
  <c r="C776"/>
  <c r="D776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B777"/>
  <c r="C777"/>
  <c r="D777"/>
  <c r="E777"/>
  <c r="F777"/>
  <c r="G777"/>
  <c r="H777"/>
  <c r="I777"/>
  <c r="J777"/>
  <c r="K777"/>
  <c r="L777"/>
  <c r="M777"/>
  <c r="N777"/>
  <c r="O777"/>
  <c r="P777"/>
  <c r="Q777"/>
  <c r="R777"/>
  <c r="S777"/>
  <c r="T777"/>
  <c r="U777"/>
  <c r="V777"/>
  <c r="W777"/>
  <c r="X777"/>
  <c r="Y777"/>
  <c r="Z777"/>
  <c r="AA777"/>
  <c r="AB777"/>
  <c r="B778"/>
  <c r="C778"/>
  <c r="D778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B779"/>
  <c r="C779"/>
  <c r="D779"/>
  <c r="E779"/>
  <c r="F779"/>
  <c r="G779"/>
  <c r="H779"/>
  <c r="I779"/>
  <c r="J779"/>
  <c r="K779"/>
  <c r="L779"/>
  <c r="M779"/>
  <c r="N779"/>
  <c r="O779"/>
  <c r="P779"/>
  <c r="Q779"/>
  <c r="R779"/>
  <c r="S779"/>
  <c r="T779"/>
  <c r="U779"/>
  <c r="V779"/>
  <c r="W779"/>
  <c r="X779"/>
  <c r="Y779"/>
  <c r="Z779"/>
  <c r="AA779"/>
  <c r="AB779"/>
  <c r="B780"/>
  <c r="C780"/>
  <c r="D780"/>
  <c r="E780"/>
  <c r="F780"/>
  <c r="G780"/>
  <c r="H780"/>
  <c r="I780"/>
  <c r="J780"/>
  <c r="K780"/>
  <c r="L780"/>
  <c r="M780"/>
  <c r="N780"/>
  <c r="O780"/>
  <c r="P780"/>
  <c r="Q780"/>
  <c r="R780"/>
  <c r="S780"/>
  <c r="T780"/>
  <c r="U780"/>
  <c r="V780"/>
  <c r="W780"/>
  <c r="X780"/>
  <c r="Y780"/>
  <c r="Z780"/>
  <c r="AA780"/>
  <c r="AB780"/>
  <c r="B781"/>
  <c r="C781"/>
  <c r="D781"/>
  <c r="E781"/>
  <c r="F781"/>
  <c r="G781"/>
  <c r="H781"/>
  <c r="I781"/>
  <c r="J781"/>
  <c r="K781"/>
  <c r="L781"/>
  <c r="M781"/>
  <c r="N781"/>
  <c r="O781"/>
  <c r="P781"/>
  <c r="Q781"/>
  <c r="R781"/>
  <c r="S781"/>
  <c r="T781"/>
  <c r="U781"/>
  <c r="V781"/>
  <c r="W781"/>
  <c r="X781"/>
  <c r="Y781"/>
  <c r="Z781"/>
  <c r="AA781"/>
  <c r="AB781"/>
  <c r="B782"/>
  <c r="C782"/>
  <c r="D782"/>
  <c r="E782"/>
  <c r="F782"/>
  <c r="G782"/>
  <c r="H782"/>
  <c r="I782"/>
  <c r="J782"/>
  <c r="K782"/>
  <c r="L782"/>
  <c r="M782"/>
  <c r="N782"/>
  <c r="O782"/>
  <c r="P782"/>
  <c r="Q782"/>
  <c r="R782"/>
  <c r="S782"/>
  <c r="T782"/>
  <c r="U782"/>
  <c r="V782"/>
  <c r="W782"/>
  <c r="X782"/>
  <c r="Y782"/>
  <c r="Z782"/>
  <c r="AA782"/>
  <c r="AB782"/>
  <c r="B783"/>
  <c r="C783"/>
  <c r="D783"/>
  <c r="E783"/>
  <c r="F783"/>
  <c r="G783"/>
  <c r="H783"/>
  <c r="I783"/>
  <c r="J783"/>
  <c r="K783"/>
  <c r="L783"/>
  <c r="M783"/>
  <c r="N783"/>
  <c r="O783"/>
  <c r="P783"/>
  <c r="Q783"/>
  <c r="R783"/>
  <c r="S783"/>
  <c r="T783"/>
  <c r="U783"/>
  <c r="V783"/>
  <c r="W783"/>
  <c r="X783"/>
  <c r="Y783"/>
  <c r="Z783"/>
  <c r="AA783"/>
  <c r="AB783"/>
  <c r="B784"/>
  <c r="C784"/>
  <c r="D784"/>
  <c r="E784"/>
  <c r="F784"/>
  <c r="G784"/>
  <c r="H784"/>
  <c r="I784"/>
  <c r="J784"/>
  <c r="K784"/>
  <c r="L784"/>
  <c r="M784"/>
  <c r="N784"/>
  <c r="O784"/>
  <c r="P784"/>
  <c r="Q784"/>
  <c r="R784"/>
  <c r="S784"/>
  <c r="T784"/>
  <c r="U784"/>
  <c r="V784"/>
  <c r="W784"/>
  <c r="X784"/>
  <c r="Y784"/>
  <c r="Z784"/>
  <c r="AA784"/>
  <c r="AB784"/>
  <c r="B785"/>
  <c r="C785"/>
  <c r="D785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B786"/>
  <c r="C786"/>
  <c r="D786"/>
  <c r="E786"/>
  <c r="F786"/>
  <c r="G786"/>
  <c r="H786"/>
  <c r="I786"/>
  <c r="J786"/>
  <c r="K786"/>
  <c r="L786"/>
  <c r="M786"/>
  <c r="N786"/>
  <c r="O786"/>
  <c r="P786"/>
  <c r="Q786"/>
  <c r="R786"/>
  <c r="S786"/>
  <c r="T786"/>
  <c r="U786"/>
  <c r="V786"/>
  <c r="W786"/>
  <c r="X786"/>
  <c r="Y786"/>
  <c r="Z786"/>
  <c r="AA786"/>
  <c r="AB786"/>
  <c r="B787"/>
  <c r="C787"/>
  <c r="D787"/>
  <c r="E787"/>
  <c r="F787"/>
  <c r="G787"/>
  <c r="H787"/>
  <c r="I787"/>
  <c r="J787"/>
  <c r="K787"/>
  <c r="L787"/>
  <c r="M787"/>
  <c r="N787"/>
  <c r="O787"/>
  <c r="P787"/>
  <c r="Q787"/>
  <c r="R787"/>
  <c r="S787"/>
  <c r="T787"/>
  <c r="U787"/>
  <c r="V787"/>
  <c r="W787"/>
  <c r="X787"/>
  <c r="Y787"/>
  <c r="Z787"/>
  <c r="AA787"/>
  <c r="AB787"/>
  <c r="B788"/>
  <c r="C788"/>
  <c r="D788"/>
  <c r="E788"/>
  <c r="F788"/>
  <c r="G788"/>
  <c r="H788"/>
  <c r="I788"/>
  <c r="J788"/>
  <c r="K788"/>
  <c r="L788"/>
  <c r="M788"/>
  <c r="N788"/>
  <c r="O788"/>
  <c r="P788"/>
  <c r="Q788"/>
  <c r="R788"/>
  <c r="S788"/>
  <c r="T788"/>
  <c r="U788"/>
  <c r="V788"/>
  <c r="W788"/>
  <c r="X788"/>
  <c r="Y788"/>
  <c r="Z788"/>
  <c r="AA788"/>
  <c r="AB788"/>
  <c r="B789"/>
  <c r="C789"/>
  <c r="D789"/>
  <c r="E789"/>
  <c r="F789"/>
  <c r="G789"/>
  <c r="H789"/>
  <c r="I789"/>
  <c r="J789"/>
  <c r="K789"/>
  <c r="L789"/>
  <c r="M789"/>
  <c r="N789"/>
  <c r="O789"/>
  <c r="P789"/>
  <c r="Q789"/>
  <c r="R789"/>
  <c r="S789"/>
  <c r="T789"/>
  <c r="U789"/>
  <c r="V789"/>
  <c r="W789"/>
  <c r="X789"/>
  <c r="Y789"/>
  <c r="Z789"/>
  <c r="AA789"/>
  <c r="AB789"/>
  <c r="B790"/>
  <c r="C790"/>
  <c r="D790"/>
  <c r="E790"/>
  <c r="F790"/>
  <c r="G790"/>
  <c r="H790"/>
  <c r="I790"/>
  <c r="J790"/>
  <c r="K790"/>
  <c r="L790"/>
  <c r="M790"/>
  <c r="N790"/>
  <c r="O790"/>
  <c r="P790"/>
  <c r="Q790"/>
  <c r="R790"/>
  <c r="S790"/>
  <c r="T790"/>
  <c r="U790"/>
  <c r="V790"/>
  <c r="W790"/>
  <c r="X790"/>
  <c r="Y790"/>
  <c r="Z790"/>
  <c r="AA790"/>
  <c r="AB790"/>
  <c r="B791"/>
  <c r="C791"/>
  <c r="D791"/>
  <c r="E791"/>
  <c r="F791"/>
  <c r="G791"/>
  <c r="H791"/>
  <c r="I791"/>
  <c r="J791"/>
  <c r="K791"/>
  <c r="L791"/>
  <c r="M791"/>
  <c r="N791"/>
  <c r="O791"/>
  <c r="P791"/>
  <c r="Q791"/>
  <c r="R791"/>
  <c r="S791"/>
  <c r="T791"/>
  <c r="U791"/>
  <c r="V791"/>
  <c r="W791"/>
  <c r="X791"/>
  <c r="Y791"/>
  <c r="Z791"/>
  <c r="AA791"/>
  <c r="AB791"/>
  <c r="B792"/>
  <c r="C792"/>
  <c r="D792"/>
  <c r="E792"/>
  <c r="F792"/>
  <c r="G792"/>
  <c r="H792"/>
  <c r="I792"/>
  <c r="J792"/>
  <c r="K792"/>
  <c r="L792"/>
  <c r="M792"/>
  <c r="N792"/>
  <c r="O792"/>
  <c r="P792"/>
  <c r="Q792"/>
  <c r="R792"/>
  <c r="S792"/>
  <c r="T792"/>
  <c r="U792"/>
  <c r="V792"/>
  <c r="W792"/>
  <c r="X792"/>
  <c r="Y792"/>
  <c r="Z792"/>
  <c r="AA792"/>
  <c r="AB792"/>
  <c r="B793"/>
  <c r="C793"/>
  <c r="D793"/>
  <c r="E793"/>
  <c r="F793"/>
  <c r="G793"/>
  <c r="H793"/>
  <c r="I793"/>
  <c r="J793"/>
  <c r="K793"/>
  <c r="L793"/>
  <c r="M793"/>
  <c r="N793"/>
  <c r="O793"/>
  <c r="P793"/>
  <c r="Q793"/>
  <c r="R793"/>
  <c r="S793"/>
  <c r="T793"/>
  <c r="U793"/>
  <c r="V793"/>
  <c r="W793"/>
  <c r="X793"/>
  <c r="Y793"/>
  <c r="Z793"/>
  <c r="AA793"/>
  <c r="AB793"/>
  <c r="B794"/>
  <c r="C794"/>
  <c r="D794"/>
  <c r="E794"/>
  <c r="F794"/>
  <c r="G794"/>
  <c r="H794"/>
  <c r="I794"/>
  <c r="J794"/>
  <c r="K794"/>
  <c r="L794"/>
  <c r="M794"/>
  <c r="N794"/>
  <c r="O794"/>
  <c r="P794"/>
  <c r="Q794"/>
  <c r="R794"/>
  <c r="S794"/>
  <c r="T794"/>
  <c r="U794"/>
  <c r="V794"/>
  <c r="W794"/>
  <c r="X794"/>
  <c r="Y794"/>
  <c r="Z794"/>
  <c r="AA794"/>
  <c r="AB794"/>
  <c r="B795"/>
  <c r="C795"/>
  <c r="D795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B796"/>
  <c r="C796"/>
  <c r="D796"/>
  <c r="E796"/>
  <c r="F796"/>
  <c r="G796"/>
  <c r="H796"/>
  <c r="I796"/>
  <c r="J796"/>
  <c r="K796"/>
  <c r="L796"/>
  <c r="M796"/>
  <c r="N796"/>
  <c r="O796"/>
  <c r="P796"/>
  <c r="Q796"/>
  <c r="R796"/>
  <c r="S796"/>
  <c r="T796"/>
  <c r="U796"/>
  <c r="V796"/>
  <c r="W796"/>
  <c r="X796"/>
  <c r="Y796"/>
  <c r="Z796"/>
  <c r="AA796"/>
  <c r="AB796"/>
  <c r="B797"/>
  <c r="C797"/>
  <c r="D797"/>
  <c r="E797"/>
  <c r="F797"/>
  <c r="G797"/>
  <c r="H797"/>
  <c r="I797"/>
  <c r="J797"/>
  <c r="K797"/>
  <c r="L797"/>
  <c r="M797"/>
  <c r="N797"/>
  <c r="O797"/>
  <c r="P797"/>
  <c r="Q797"/>
  <c r="R797"/>
  <c r="S797"/>
  <c r="T797"/>
  <c r="U797"/>
  <c r="V797"/>
  <c r="W797"/>
  <c r="X797"/>
  <c r="Y797"/>
  <c r="Z797"/>
  <c r="AA797"/>
  <c r="AB797"/>
  <c r="B798"/>
  <c r="C798"/>
  <c r="D798"/>
  <c r="E798"/>
  <c r="F798"/>
  <c r="G798"/>
  <c r="H798"/>
  <c r="I798"/>
  <c r="J798"/>
  <c r="K798"/>
  <c r="L798"/>
  <c r="M798"/>
  <c r="N798"/>
  <c r="O798"/>
  <c r="P798"/>
  <c r="Q798"/>
  <c r="R798"/>
  <c r="S798"/>
  <c r="T798"/>
  <c r="U798"/>
  <c r="V798"/>
  <c r="W798"/>
  <c r="X798"/>
  <c r="Y798"/>
  <c r="Z798"/>
  <c r="AA798"/>
  <c r="AB798"/>
  <c r="B799"/>
  <c r="C799"/>
  <c r="D799"/>
  <c r="E799"/>
  <c r="F799"/>
  <c r="G799"/>
  <c r="H799"/>
  <c r="I799"/>
  <c r="J799"/>
  <c r="K799"/>
  <c r="L799"/>
  <c r="M799"/>
  <c r="N799"/>
  <c r="O799"/>
  <c r="P799"/>
  <c r="Q799"/>
  <c r="R799"/>
  <c r="S799"/>
  <c r="T799"/>
  <c r="U799"/>
  <c r="V799"/>
  <c r="W799"/>
  <c r="X799"/>
  <c r="Y799"/>
  <c r="Z799"/>
  <c r="AA799"/>
  <c r="AB799"/>
  <c r="B800"/>
  <c r="C800"/>
  <c r="D800"/>
  <c r="E800"/>
  <c r="F800"/>
  <c r="G800"/>
  <c r="H800"/>
  <c r="I800"/>
  <c r="J800"/>
  <c r="K800"/>
  <c r="L800"/>
  <c r="M800"/>
  <c r="N800"/>
  <c r="O800"/>
  <c r="P800"/>
  <c r="Q800"/>
  <c r="R800"/>
  <c r="S800"/>
  <c r="T800"/>
  <c r="U800"/>
  <c r="V800"/>
  <c r="W800"/>
  <c r="X800"/>
  <c r="Y800"/>
  <c r="Z800"/>
  <c r="AA800"/>
  <c r="AB800"/>
  <c r="B801"/>
  <c r="C801"/>
  <c r="D801"/>
  <c r="E801"/>
  <c r="F801"/>
  <c r="G801"/>
  <c r="H801"/>
  <c r="I801"/>
  <c r="J801"/>
  <c r="K801"/>
  <c r="L801"/>
  <c r="M801"/>
  <c r="N801"/>
  <c r="O801"/>
  <c r="P801"/>
  <c r="Q801"/>
  <c r="R801"/>
  <c r="S801"/>
  <c r="T801"/>
  <c r="U801"/>
  <c r="V801"/>
  <c r="W801"/>
  <c r="X801"/>
  <c r="Y801"/>
  <c r="Z801"/>
  <c r="AA801"/>
  <c r="AB801"/>
  <c r="B802"/>
  <c r="C802"/>
  <c r="D802"/>
  <c r="E802"/>
  <c r="F802"/>
  <c r="G802"/>
  <c r="H802"/>
  <c r="I802"/>
  <c r="J802"/>
  <c r="K802"/>
  <c r="L802"/>
  <c r="M802"/>
  <c r="N802"/>
  <c r="O802"/>
  <c r="P802"/>
  <c r="Q802"/>
  <c r="R802"/>
  <c r="S802"/>
  <c r="T802"/>
  <c r="U802"/>
  <c r="V802"/>
  <c r="W802"/>
  <c r="X802"/>
  <c r="Y802"/>
  <c r="Z802"/>
  <c r="AA802"/>
  <c r="AB802"/>
  <c r="B803"/>
  <c r="C803"/>
  <c r="D803"/>
  <c r="E803"/>
  <c r="F803"/>
  <c r="G803"/>
  <c r="H803"/>
  <c r="I803"/>
  <c r="J803"/>
  <c r="K803"/>
  <c r="L803"/>
  <c r="M803"/>
  <c r="N803"/>
  <c r="O803"/>
  <c r="P803"/>
  <c r="Q803"/>
  <c r="R803"/>
  <c r="S803"/>
  <c r="T803"/>
  <c r="U803"/>
  <c r="V803"/>
  <c r="W803"/>
  <c r="X803"/>
  <c r="Y803"/>
  <c r="Z803"/>
  <c r="AA803"/>
  <c r="AB803"/>
  <c r="B804"/>
  <c r="C804"/>
  <c r="D804"/>
  <c r="E804"/>
  <c r="F804"/>
  <c r="G804"/>
  <c r="H804"/>
  <c r="I804"/>
  <c r="J804"/>
  <c r="K804"/>
  <c r="L804"/>
  <c r="M804"/>
  <c r="N804"/>
  <c r="O804"/>
  <c r="P804"/>
  <c r="Q804"/>
  <c r="R804"/>
  <c r="S804"/>
  <c r="T804"/>
  <c r="U804"/>
  <c r="V804"/>
  <c r="W804"/>
  <c r="X804"/>
  <c r="Y804"/>
  <c r="Z804"/>
  <c r="AA804"/>
  <c r="AB804"/>
  <c r="B805"/>
  <c r="C805"/>
  <c r="D805"/>
  <c r="E805"/>
  <c r="F805"/>
  <c r="G805"/>
  <c r="H805"/>
  <c r="I805"/>
  <c r="J805"/>
  <c r="K805"/>
  <c r="L805"/>
  <c r="M805"/>
  <c r="N805"/>
  <c r="O805"/>
  <c r="P805"/>
  <c r="Q805"/>
  <c r="R805"/>
  <c r="S805"/>
  <c r="T805"/>
  <c r="U805"/>
  <c r="V805"/>
  <c r="W805"/>
  <c r="X805"/>
  <c r="Y805"/>
  <c r="Z805"/>
  <c r="AA805"/>
  <c r="AB805"/>
  <c r="B806"/>
  <c r="C806"/>
  <c r="D806"/>
  <c r="E806"/>
  <c r="F806"/>
  <c r="G806"/>
  <c r="H806"/>
  <c r="I806"/>
  <c r="J806"/>
  <c r="K806"/>
  <c r="L806"/>
  <c r="M806"/>
  <c r="N806"/>
  <c r="O806"/>
  <c r="P806"/>
  <c r="Q806"/>
  <c r="R806"/>
  <c r="S806"/>
  <c r="T806"/>
  <c r="U806"/>
  <c r="V806"/>
  <c r="W806"/>
  <c r="X806"/>
  <c r="Y806"/>
  <c r="Z806"/>
  <c r="AA806"/>
  <c r="AB806"/>
  <c r="B807"/>
  <c r="C807"/>
  <c r="D807"/>
  <c r="E807"/>
  <c r="F807"/>
  <c r="G807"/>
  <c r="H807"/>
  <c r="I807"/>
  <c r="J807"/>
  <c r="K807"/>
  <c r="L807"/>
  <c r="M807"/>
  <c r="N807"/>
  <c r="O807"/>
  <c r="P807"/>
  <c r="Q807"/>
  <c r="R807"/>
  <c r="S807"/>
  <c r="T807"/>
  <c r="U807"/>
  <c r="V807"/>
  <c r="W807"/>
  <c r="X807"/>
  <c r="Y807"/>
  <c r="Z807"/>
  <c r="AA807"/>
  <c r="AB807"/>
  <c r="B808"/>
  <c r="C808"/>
  <c r="D808"/>
  <c r="E808"/>
  <c r="F808"/>
  <c r="G808"/>
  <c r="H808"/>
  <c r="I808"/>
  <c r="J808"/>
  <c r="K808"/>
  <c r="L808"/>
  <c r="M808"/>
  <c r="N808"/>
  <c r="O808"/>
  <c r="P808"/>
  <c r="Q808"/>
  <c r="R808"/>
  <c r="S808"/>
  <c r="T808"/>
  <c r="U808"/>
  <c r="V808"/>
  <c r="W808"/>
  <c r="X808"/>
  <c r="Y808"/>
  <c r="Z808"/>
  <c r="AA808"/>
  <c r="AB808"/>
  <c r="B809"/>
  <c r="C809"/>
  <c r="D809"/>
  <c r="E809"/>
  <c r="F809"/>
  <c r="G809"/>
  <c r="H809"/>
  <c r="I809"/>
  <c r="J809"/>
  <c r="K809"/>
  <c r="L809"/>
  <c r="M809"/>
  <c r="N809"/>
  <c r="O809"/>
  <c r="P809"/>
  <c r="Q809"/>
  <c r="R809"/>
  <c r="S809"/>
  <c r="T809"/>
  <c r="U809"/>
  <c r="V809"/>
  <c r="W809"/>
  <c r="X809"/>
  <c r="Y809"/>
  <c r="Z809"/>
  <c r="AA809"/>
  <c r="AB809"/>
  <c r="B810"/>
  <c r="C810"/>
  <c r="D810"/>
  <c r="E810"/>
  <c r="F810"/>
  <c r="G810"/>
  <c r="H810"/>
  <c r="I810"/>
  <c r="J810"/>
  <c r="K810"/>
  <c r="L810"/>
  <c r="M810"/>
  <c r="N810"/>
  <c r="O810"/>
  <c r="P810"/>
  <c r="Q810"/>
  <c r="R810"/>
  <c r="S810"/>
  <c r="T810"/>
  <c r="U810"/>
  <c r="V810"/>
  <c r="W810"/>
  <c r="X810"/>
  <c r="Y810"/>
  <c r="Z810"/>
  <c r="AA810"/>
  <c r="AB810"/>
  <c r="B811"/>
  <c r="C811"/>
  <c r="D811"/>
  <c r="E811"/>
  <c r="F811"/>
  <c r="G811"/>
  <c r="H811"/>
  <c r="I811"/>
  <c r="J811"/>
  <c r="K811"/>
  <c r="L811"/>
  <c r="M811"/>
  <c r="N811"/>
  <c r="O811"/>
  <c r="P811"/>
  <c r="Q811"/>
  <c r="R811"/>
  <c r="S811"/>
  <c r="T811"/>
  <c r="U811"/>
  <c r="V811"/>
  <c r="W811"/>
  <c r="X811"/>
  <c r="Y811"/>
  <c r="Z811"/>
  <c r="AA811"/>
  <c r="AB811"/>
  <c r="B812"/>
  <c r="C812"/>
  <c r="D812"/>
  <c r="E812"/>
  <c r="F812"/>
  <c r="G812"/>
  <c r="H812"/>
  <c r="I812"/>
  <c r="J812"/>
  <c r="K812"/>
  <c r="L812"/>
  <c r="M812"/>
  <c r="N812"/>
  <c r="O812"/>
  <c r="P812"/>
  <c r="Q812"/>
  <c r="R812"/>
  <c r="S812"/>
  <c r="T812"/>
  <c r="U812"/>
  <c r="V812"/>
  <c r="W812"/>
  <c r="X812"/>
  <c r="Y812"/>
  <c r="Z812"/>
  <c r="AA812"/>
  <c r="AB812"/>
  <c r="B813"/>
  <c r="C813"/>
  <c r="D813"/>
  <c r="E813"/>
  <c r="F813"/>
  <c r="G813"/>
  <c r="H813"/>
  <c r="I813"/>
  <c r="J813"/>
  <c r="K813"/>
  <c r="L813"/>
  <c r="M813"/>
  <c r="N813"/>
  <c r="O813"/>
  <c r="P813"/>
  <c r="Q813"/>
  <c r="R813"/>
  <c r="S813"/>
  <c r="T813"/>
  <c r="U813"/>
  <c r="V813"/>
  <c r="W813"/>
  <c r="X813"/>
  <c r="Y813"/>
  <c r="Z813"/>
  <c r="AA813"/>
  <c r="AB813"/>
  <c r="B814"/>
  <c r="C814"/>
  <c r="D814"/>
  <c r="E814"/>
  <c r="F814"/>
  <c r="G814"/>
  <c r="H814"/>
  <c r="I814"/>
  <c r="J814"/>
  <c r="K814"/>
  <c r="L814"/>
  <c r="M814"/>
  <c r="N814"/>
  <c r="O814"/>
  <c r="P814"/>
  <c r="Q814"/>
  <c r="R814"/>
  <c r="S814"/>
  <c r="T814"/>
  <c r="U814"/>
  <c r="V814"/>
  <c r="W814"/>
  <c r="X814"/>
  <c r="Y814"/>
  <c r="Z814"/>
  <c r="AA814"/>
  <c r="AB814"/>
  <c r="B815"/>
  <c r="C815"/>
  <c r="D815"/>
  <c r="E815"/>
  <c r="F815"/>
  <c r="G815"/>
  <c r="H815"/>
  <c r="I815"/>
  <c r="J815"/>
  <c r="K815"/>
  <c r="L815"/>
  <c r="M815"/>
  <c r="N815"/>
  <c r="O815"/>
  <c r="P815"/>
  <c r="Q815"/>
  <c r="R815"/>
  <c r="S815"/>
  <c r="T815"/>
  <c r="U815"/>
  <c r="V815"/>
  <c r="W815"/>
  <c r="X815"/>
  <c r="Y815"/>
  <c r="Z815"/>
  <c r="AA815"/>
  <c r="AB815"/>
  <c r="B816"/>
  <c r="C816"/>
  <c r="D816"/>
  <c r="E816"/>
  <c r="F816"/>
  <c r="G816"/>
  <c r="H816"/>
  <c r="I816"/>
  <c r="J816"/>
  <c r="K816"/>
  <c r="L816"/>
  <c r="M816"/>
  <c r="N816"/>
  <c r="O816"/>
  <c r="P816"/>
  <c r="Q816"/>
  <c r="R816"/>
  <c r="S816"/>
  <c r="T816"/>
  <c r="U816"/>
  <c r="V816"/>
  <c r="W816"/>
  <c r="X816"/>
  <c r="Y816"/>
  <c r="Z816"/>
  <c r="AA816"/>
  <c r="AB816"/>
  <c r="B817"/>
  <c r="C817"/>
  <c r="D817"/>
  <c r="E817"/>
  <c r="F817"/>
  <c r="G817"/>
  <c r="H817"/>
  <c r="I817"/>
  <c r="J817"/>
  <c r="K817"/>
  <c r="L817"/>
  <c r="M817"/>
  <c r="N817"/>
  <c r="O817"/>
  <c r="P817"/>
  <c r="Q817"/>
  <c r="R817"/>
  <c r="S817"/>
  <c r="T817"/>
  <c r="U817"/>
  <c r="V817"/>
  <c r="W817"/>
  <c r="X817"/>
  <c r="Y817"/>
  <c r="Z817"/>
  <c r="AA817"/>
  <c r="AB817"/>
  <c r="B818"/>
  <c r="C818"/>
  <c r="D818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B819"/>
  <c r="C819"/>
  <c r="D819"/>
  <c r="E819"/>
  <c r="F819"/>
  <c r="G819"/>
  <c r="H819"/>
  <c r="I819"/>
  <c r="J819"/>
  <c r="K819"/>
  <c r="L819"/>
  <c r="M819"/>
  <c r="N819"/>
  <c r="O819"/>
  <c r="P819"/>
  <c r="Q819"/>
  <c r="R819"/>
  <c r="S819"/>
  <c r="T819"/>
  <c r="U819"/>
  <c r="V819"/>
  <c r="W819"/>
  <c r="X819"/>
  <c r="Y819"/>
  <c r="Z819"/>
  <c r="AA819"/>
  <c r="AB819"/>
  <c r="B820"/>
  <c r="C820"/>
  <c r="D820"/>
  <c r="E820"/>
  <c r="F820"/>
  <c r="G820"/>
  <c r="H820"/>
  <c r="I820"/>
  <c r="J820"/>
  <c r="K820"/>
  <c r="L820"/>
  <c r="M820"/>
  <c r="N820"/>
  <c r="O820"/>
  <c r="P820"/>
  <c r="Q820"/>
  <c r="R820"/>
  <c r="S820"/>
  <c r="T820"/>
  <c r="U820"/>
  <c r="V820"/>
  <c r="W820"/>
  <c r="X820"/>
  <c r="Y820"/>
  <c r="Z820"/>
  <c r="AA820"/>
  <c r="AB820"/>
  <c r="B821"/>
  <c r="C821"/>
  <c r="D821"/>
  <c r="E821"/>
  <c r="F821"/>
  <c r="G821"/>
  <c r="H821"/>
  <c r="I821"/>
  <c r="J821"/>
  <c r="K821"/>
  <c r="L821"/>
  <c r="M821"/>
  <c r="N821"/>
  <c r="O821"/>
  <c r="P821"/>
  <c r="Q821"/>
  <c r="R821"/>
  <c r="S821"/>
  <c r="T821"/>
  <c r="U821"/>
  <c r="V821"/>
  <c r="W821"/>
  <c r="X821"/>
  <c r="Y821"/>
  <c r="Z821"/>
  <c r="AA821"/>
  <c r="AB821"/>
  <c r="B822"/>
  <c r="C822"/>
  <c r="D822"/>
  <c r="E822"/>
  <c r="F822"/>
  <c r="G822"/>
  <c r="H822"/>
  <c r="I822"/>
  <c r="J822"/>
  <c r="K822"/>
  <c r="L822"/>
  <c r="M822"/>
  <c r="N822"/>
  <c r="O822"/>
  <c r="P822"/>
  <c r="Q822"/>
  <c r="R822"/>
  <c r="S822"/>
  <c r="T822"/>
  <c r="U822"/>
  <c r="V822"/>
  <c r="W822"/>
  <c r="X822"/>
  <c r="Y822"/>
  <c r="Z822"/>
  <c r="AA822"/>
  <c r="AB822"/>
  <c r="B823"/>
  <c r="C823"/>
  <c r="D823"/>
  <c r="E823"/>
  <c r="F823"/>
  <c r="G823"/>
  <c r="H823"/>
  <c r="I823"/>
  <c r="J823"/>
  <c r="K823"/>
  <c r="L823"/>
  <c r="M823"/>
  <c r="N823"/>
  <c r="O823"/>
  <c r="P823"/>
  <c r="Q823"/>
  <c r="R823"/>
  <c r="S823"/>
  <c r="T823"/>
  <c r="U823"/>
  <c r="V823"/>
  <c r="W823"/>
  <c r="X823"/>
  <c r="Y823"/>
  <c r="Z823"/>
  <c r="AA823"/>
  <c r="AB823"/>
  <c r="B824"/>
  <c r="C824"/>
  <c r="D824"/>
  <c r="E824"/>
  <c r="F824"/>
  <c r="G824"/>
  <c r="H824"/>
  <c r="I824"/>
  <c r="J824"/>
  <c r="K824"/>
  <c r="L824"/>
  <c r="M824"/>
  <c r="N824"/>
  <c r="O824"/>
  <c r="P824"/>
  <c r="Q824"/>
  <c r="R824"/>
  <c r="S824"/>
  <c r="T824"/>
  <c r="U824"/>
  <c r="V824"/>
  <c r="W824"/>
  <c r="X824"/>
  <c r="Y824"/>
  <c r="Z824"/>
  <c r="AA824"/>
  <c r="AB824"/>
  <c r="B825"/>
  <c r="C825"/>
  <c r="D825"/>
  <c r="E825"/>
  <c r="F825"/>
  <c r="G825"/>
  <c r="H825"/>
  <c r="I825"/>
  <c r="J825"/>
  <c r="K825"/>
  <c r="L825"/>
  <c r="M825"/>
  <c r="N825"/>
  <c r="O825"/>
  <c r="P825"/>
  <c r="Q825"/>
  <c r="R825"/>
  <c r="S825"/>
  <c r="T825"/>
  <c r="U825"/>
  <c r="V825"/>
  <c r="W825"/>
  <c r="X825"/>
  <c r="Y825"/>
  <c r="Z825"/>
  <c r="AA825"/>
  <c r="AB825"/>
  <c r="B826"/>
  <c r="C826"/>
  <c r="D826"/>
  <c r="E826"/>
  <c r="F826"/>
  <c r="G826"/>
  <c r="H826"/>
  <c r="I826"/>
  <c r="J826"/>
  <c r="K826"/>
  <c r="L826"/>
  <c r="M826"/>
  <c r="N826"/>
  <c r="O826"/>
  <c r="P826"/>
  <c r="Q826"/>
  <c r="R826"/>
  <c r="S826"/>
  <c r="T826"/>
  <c r="U826"/>
  <c r="V826"/>
  <c r="W826"/>
  <c r="X826"/>
  <c r="Y826"/>
  <c r="Z826"/>
  <c r="AA826"/>
  <c r="AB826"/>
  <c r="B827"/>
  <c r="C827"/>
  <c r="D827"/>
  <c r="E827"/>
  <c r="F827"/>
  <c r="G827"/>
  <c r="H827"/>
  <c r="I827"/>
  <c r="J827"/>
  <c r="K827"/>
  <c r="L827"/>
  <c r="M827"/>
  <c r="N827"/>
  <c r="O827"/>
  <c r="P827"/>
  <c r="Q827"/>
  <c r="R827"/>
  <c r="S827"/>
  <c r="T827"/>
  <c r="U827"/>
  <c r="V827"/>
  <c r="W827"/>
  <c r="X827"/>
  <c r="Y827"/>
  <c r="Z827"/>
  <c r="AA827"/>
  <c r="AB827"/>
  <c r="B828"/>
  <c r="C828"/>
  <c r="D828"/>
  <c r="E828"/>
  <c r="F828"/>
  <c r="G828"/>
  <c r="H828"/>
  <c r="I828"/>
  <c r="J828"/>
  <c r="K828"/>
  <c r="L828"/>
  <c r="M828"/>
  <c r="N828"/>
  <c r="O828"/>
  <c r="P828"/>
  <c r="Q828"/>
  <c r="R828"/>
  <c r="S828"/>
  <c r="T828"/>
  <c r="U828"/>
  <c r="V828"/>
  <c r="W828"/>
  <c r="X828"/>
  <c r="Y828"/>
  <c r="Z828"/>
  <c r="AA828"/>
  <c r="AB828"/>
  <c r="B829"/>
  <c r="C829"/>
  <c r="D829"/>
  <c r="E829"/>
  <c r="F829"/>
  <c r="G829"/>
  <c r="H829"/>
  <c r="I829"/>
  <c r="J829"/>
  <c r="K829"/>
  <c r="L829"/>
  <c r="M829"/>
  <c r="N829"/>
  <c r="O829"/>
  <c r="P829"/>
  <c r="Q829"/>
  <c r="R829"/>
  <c r="S829"/>
  <c r="T829"/>
  <c r="U829"/>
  <c r="V829"/>
  <c r="W829"/>
  <c r="X829"/>
  <c r="Y829"/>
  <c r="Z829"/>
  <c r="AA829"/>
  <c r="AB829"/>
  <c r="B830"/>
  <c r="C830"/>
  <c r="D830"/>
  <c r="E830"/>
  <c r="F830"/>
  <c r="G830"/>
  <c r="H830"/>
  <c r="I830"/>
  <c r="J830"/>
  <c r="K830"/>
  <c r="L830"/>
  <c r="M830"/>
  <c r="N830"/>
  <c r="O830"/>
  <c r="P830"/>
  <c r="Q830"/>
  <c r="R830"/>
  <c r="S830"/>
  <c r="T830"/>
  <c r="U830"/>
  <c r="V830"/>
  <c r="W830"/>
  <c r="X830"/>
  <c r="Y830"/>
  <c r="Z830"/>
  <c r="AA830"/>
  <c r="AB830"/>
  <c r="B831"/>
  <c r="C831"/>
  <c r="D831"/>
  <c r="E831"/>
  <c r="F831"/>
  <c r="G831"/>
  <c r="H831"/>
  <c r="I831"/>
  <c r="J831"/>
  <c r="K831"/>
  <c r="L831"/>
  <c r="M831"/>
  <c r="N831"/>
  <c r="O831"/>
  <c r="P831"/>
  <c r="Q831"/>
  <c r="R831"/>
  <c r="S831"/>
  <c r="T831"/>
  <c r="U831"/>
  <c r="V831"/>
  <c r="W831"/>
  <c r="X831"/>
  <c r="Y831"/>
  <c r="Z831"/>
  <c r="AA831"/>
  <c r="AB831"/>
  <c r="B832"/>
  <c r="C832"/>
  <c r="D832"/>
  <c r="E832"/>
  <c r="F832"/>
  <c r="G832"/>
  <c r="H832"/>
  <c r="I832"/>
  <c r="J832"/>
  <c r="K832"/>
  <c r="L832"/>
  <c r="M832"/>
  <c r="N832"/>
  <c r="O832"/>
  <c r="P832"/>
  <c r="Q832"/>
  <c r="R832"/>
  <c r="S832"/>
  <c r="T832"/>
  <c r="U832"/>
  <c r="V832"/>
  <c r="W832"/>
  <c r="X832"/>
  <c r="Y832"/>
  <c r="Z832"/>
  <c r="AA832"/>
  <c r="AB832"/>
  <c r="B833"/>
  <c r="C833"/>
  <c r="D833"/>
  <c r="E833"/>
  <c r="F833"/>
  <c r="G833"/>
  <c r="H833"/>
  <c r="I833"/>
  <c r="J833"/>
  <c r="K833"/>
  <c r="L833"/>
  <c r="M833"/>
  <c r="N833"/>
  <c r="O833"/>
  <c r="P833"/>
  <c r="Q833"/>
  <c r="R833"/>
  <c r="S833"/>
  <c r="T833"/>
  <c r="U833"/>
  <c r="V833"/>
  <c r="W833"/>
  <c r="X833"/>
  <c r="Y833"/>
  <c r="Z833"/>
  <c r="AA833"/>
  <c r="AB833"/>
  <c r="B834"/>
  <c r="C834"/>
  <c r="D834"/>
  <c r="E834"/>
  <c r="F834"/>
  <c r="G834"/>
  <c r="H834"/>
  <c r="I834"/>
  <c r="J834"/>
  <c r="K834"/>
  <c r="L834"/>
  <c r="M834"/>
  <c r="N834"/>
  <c r="O834"/>
  <c r="P834"/>
  <c r="Q834"/>
  <c r="R834"/>
  <c r="S834"/>
  <c r="T834"/>
  <c r="U834"/>
  <c r="V834"/>
  <c r="W834"/>
  <c r="X834"/>
  <c r="Y834"/>
  <c r="Z834"/>
  <c r="AA834"/>
  <c r="AB834"/>
  <c r="B835"/>
  <c r="C835"/>
  <c r="D835"/>
  <c r="E835"/>
  <c r="F835"/>
  <c r="G835"/>
  <c r="H835"/>
  <c r="I835"/>
  <c r="J835"/>
  <c r="K835"/>
  <c r="L835"/>
  <c r="M835"/>
  <c r="N835"/>
  <c r="O835"/>
  <c r="P835"/>
  <c r="Q835"/>
  <c r="R835"/>
  <c r="S835"/>
  <c r="T835"/>
  <c r="U835"/>
  <c r="V835"/>
  <c r="W835"/>
  <c r="X835"/>
  <c r="Y835"/>
  <c r="Z835"/>
  <c r="AA835"/>
  <c r="AB835"/>
  <c r="B836"/>
  <c r="C836"/>
  <c r="D836"/>
  <c r="E836"/>
  <c r="F836"/>
  <c r="G836"/>
  <c r="H836"/>
  <c r="I836"/>
  <c r="J836"/>
  <c r="K836"/>
  <c r="L836"/>
  <c r="M836"/>
  <c r="N836"/>
  <c r="O836"/>
  <c r="P836"/>
  <c r="Q836"/>
  <c r="R836"/>
  <c r="S836"/>
  <c r="T836"/>
  <c r="U836"/>
  <c r="V836"/>
  <c r="W836"/>
  <c r="X836"/>
  <c r="Y836"/>
  <c r="Z836"/>
  <c r="AA836"/>
  <c r="AB836"/>
  <c r="B837"/>
  <c r="C837"/>
  <c r="D837"/>
  <c r="E837"/>
  <c r="F837"/>
  <c r="G837"/>
  <c r="H837"/>
  <c r="I837"/>
  <c r="J837"/>
  <c r="K837"/>
  <c r="L837"/>
  <c r="M837"/>
  <c r="N837"/>
  <c r="O837"/>
  <c r="P837"/>
  <c r="Q837"/>
  <c r="R837"/>
  <c r="S837"/>
  <c r="T837"/>
  <c r="U837"/>
  <c r="V837"/>
  <c r="W837"/>
  <c r="X837"/>
  <c r="Y837"/>
  <c r="Z837"/>
  <c r="AA837"/>
  <c r="AB837"/>
  <c r="B838"/>
  <c r="C838"/>
  <c r="D838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B839"/>
  <c r="C839"/>
  <c r="D839"/>
  <c r="E839"/>
  <c r="F839"/>
  <c r="G839"/>
  <c r="H839"/>
  <c r="I839"/>
  <c r="J839"/>
  <c r="K839"/>
  <c r="L839"/>
  <c r="M839"/>
  <c r="N839"/>
  <c r="O839"/>
  <c r="P839"/>
  <c r="Q839"/>
  <c r="R839"/>
  <c r="S839"/>
  <c r="T839"/>
  <c r="U839"/>
  <c r="V839"/>
  <c r="W839"/>
  <c r="X839"/>
  <c r="Y839"/>
  <c r="Z839"/>
  <c r="AA839"/>
  <c r="AB839"/>
  <c r="B840"/>
  <c r="C840"/>
  <c r="D840"/>
  <c r="E840"/>
  <c r="F840"/>
  <c r="G840"/>
  <c r="H840"/>
  <c r="I840"/>
  <c r="J840"/>
  <c r="K840"/>
  <c r="L840"/>
  <c r="M840"/>
  <c r="N840"/>
  <c r="O840"/>
  <c r="P840"/>
  <c r="Q840"/>
  <c r="R840"/>
  <c r="S840"/>
  <c r="T840"/>
  <c r="U840"/>
  <c r="V840"/>
  <c r="W840"/>
  <c r="X840"/>
  <c r="Y840"/>
  <c r="Z840"/>
  <c r="AA840"/>
  <c r="AB840"/>
  <c r="B841"/>
  <c r="C841"/>
  <c r="D841"/>
  <c r="E841"/>
  <c r="F841"/>
  <c r="G841"/>
  <c r="H841"/>
  <c r="I841"/>
  <c r="J841"/>
  <c r="K841"/>
  <c r="L841"/>
  <c r="M841"/>
  <c r="N841"/>
  <c r="O841"/>
  <c r="P841"/>
  <c r="Q841"/>
  <c r="R841"/>
  <c r="S841"/>
  <c r="T841"/>
  <c r="U841"/>
  <c r="V841"/>
  <c r="W841"/>
  <c r="X841"/>
  <c r="Y841"/>
  <c r="Z841"/>
  <c r="AA841"/>
  <c r="AB841"/>
  <c r="B842"/>
  <c r="C842"/>
  <c r="D842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B843"/>
  <c r="C843"/>
  <c r="D843"/>
  <c r="E843"/>
  <c r="F843"/>
  <c r="G843"/>
  <c r="H843"/>
  <c r="I843"/>
  <c r="J843"/>
  <c r="K843"/>
  <c r="L843"/>
  <c r="M843"/>
  <c r="N843"/>
  <c r="O843"/>
  <c r="P843"/>
  <c r="Q843"/>
  <c r="R843"/>
  <c r="S843"/>
  <c r="T843"/>
  <c r="U843"/>
  <c r="V843"/>
  <c r="W843"/>
  <c r="X843"/>
  <c r="Y843"/>
  <c r="Z843"/>
  <c r="AA843"/>
  <c r="AB843"/>
  <c r="B844"/>
  <c r="C844"/>
  <c r="D844"/>
  <c r="E844"/>
  <c r="F844"/>
  <c r="G844"/>
  <c r="H844"/>
  <c r="I844"/>
  <c r="J844"/>
  <c r="K844"/>
  <c r="L844"/>
  <c r="M844"/>
  <c r="N844"/>
  <c r="O844"/>
  <c r="P844"/>
  <c r="Q844"/>
  <c r="R844"/>
  <c r="S844"/>
  <c r="T844"/>
  <c r="U844"/>
  <c r="V844"/>
  <c r="W844"/>
  <c r="X844"/>
  <c r="Y844"/>
  <c r="Z844"/>
  <c r="AA844"/>
  <c r="AB844"/>
  <c r="B845"/>
  <c r="C845"/>
  <c r="D845"/>
  <c r="E845"/>
  <c r="F845"/>
  <c r="G845"/>
  <c r="H845"/>
  <c r="I845"/>
  <c r="J845"/>
  <c r="K845"/>
  <c r="L845"/>
  <c r="M845"/>
  <c r="N845"/>
  <c r="O845"/>
  <c r="P845"/>
  <c r="Q845"/>
  <c r="R845"/>
  <c r="S845"/>
  <c r="T845"/>
  <c r="U845"/>
  <c r="V845"/>
  <c r="W845"/>
  <c r="X845"/>
  <c r="Y845"/>
  <c r="Z845"/>
  <c r="AA845"/>
  <c r="AB845"/>
  <c r="B846"/>
  <c r="C846"/>
  <c r="D846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B847"/>
  <c r="C847"/>
  <c r="D847"/>
  <c r="E847"/>
  <c r="F847"/>
  <c r="G847"/>
  <c r="H847"/>
  <c r="I847"/>
  <c r="J847"/>
  <c r="K847"/>
  <c r="L847"/>
  <c r="M847"/>
  <c r="N847"/>
  <c r="O847"/>
  <c r="P847"/>
  <c r="Q847"/>
  <c r="R847"/>
  <c r="S847"/>
  <c r="T847"/>
  <c r="U847"/>
  <c r="V847"/>
  <c r="W847"/>
  <c r="X847"/>
  <c r="Y847"/>
  <c r="Z847"/>
  <c r="AA847"/>
  <c r="AB847"/>
  <c r="B848"/>
  <c r="C848"/>
  <c r="D848"/>
  <c r="E848"/>
  <c r="F848"/>
  <c r="G848"/>
  <c r="H848"/>
  <c r="I848"/>
  <c r="J848"/>
  <c r="K848"/>
  <c r="L848"/>
  <c r="M848"/>
  <c r="N848"/>
  <c r="O848"/>
  <c r="P848"/>
  <c r="Q848"/>
  <c r="R848"/>
  <c r="S848"/>
  <c r="T848"/>
  <c r="U848"/>
  <c r="V848"/>
  <c r="W848"/>
  <c r="X848"/>
  <c r="Y848"/>
  <c r="Z848"/>
  <c r="AA848"/>
  <c r="AB848"/>
  <c r="B849"/>
  <c r="C849"/>
  <c r="D849"/>
  <c r="E849"/>
  <c r="F849"/>
  <c r="G849"/>
  <c r="H849"/>
  <c r="I849"/>
  <c r="J849"/>
  <c r="K849"/>
  <c r="L849"/>
  <c r="M849"/>
  <c r="N849"/>
  <c r="O849"/>
  <c r="P849"/>
  <c r="Q849"/>
  <c r="R849"/>
  <c r="S849"/>
  <c r="T849"/>
  <c r="U849"/>
  <c r="V849"/>
  <c r="W849"/>
  <c r="X849"/>
  <c r="Y849"/>
  <c r="Z849"/>
  <c r="AA849"/>
  <c r="AB849"/>
  <c r="B850"/>
  <c r="C850"/>
  <c r="D850"/>
  <c r="E850"/>
  <c r="F850"/>
  <c r="G850"/>
  <c r="H850"/>
  <c r="I850"/>
  <c r="J850"/>
  <c r="K850"/>
  <c r="L850"/>
  <c r="M850"/>
  <c r="N850"/>
  <c r="O850"/>
  <c r="P850"/>
  <c r="Q850"/>
  <c r="R850"/>
  <c r="S850"/>
  <c r="T850"/>
  <c r="U850"/>
  <c r="V850"/>
  <c r="W850"/>
  <c r="X850"/>
  <c r="Y850"/>
  <c r="Z850"/>
  <c r="AA850"/>
  <c r="AB850"/>
  <c r="B851"/>
  <c r="C851"/>
  <c r="D851"/>
  <c r="E851"/>
  <c r="F851"/>
  <c r="G851"/>
  <c r="H851"/>
  <c r="I851"/>
  <c r="J851"/>
  <c r="K851"/>
  <c r="L851"/>
  <c r="M851"/>
  <c r="N851"/>
  <c r="O851"/>
  <c r="P851"/>
  <c r="Q851"/>
  <c r="R851"/>
  <c r="S851"/>
  <c r="T851"/>
  <c r="U851"/>
  <c r="V851"/>
  <c r="W851"/>
  <c r="X851"/>
  <c r="Y851"/>
  <c r="Z851"/>
  <c r="AA851"/>
  <c r="AB851"/>
  <c r="B852"/>
  <c r="C852"/>
  <c r="D852"/>
  <c r="E852"/>
  <c r="F852"/>
  <c r="G852"/>
  <c r="H852"/>
  <c r="I852"/>
  <c r="J852"/>
  <c r="K852"/>
  <c r="L852"/>
  <c r="M852"/>
  <c r="N852"/>
  <c r="O852"/>
  <c r="P852"/>
  <c r="Q852"/>
  <c r="R852"/>
  <c r="S852"/>
  <c r="T852"/>
  <c r="U852"/>
  <c r="V852"/>
  <c r="W852"/>
  <c r="X852"/>
  <c r="Y852"/>
  <c r="Z852"/>
  <c r="AA852"/>
  <c r="AB852"/>
  <c r="B853"/>
  <c r="C853"/>
  <c r="D853"/>
  <c r="E853"/>
  <c r="F853"/>
  <c r="G853"/>
  <c r="H853"/>
  <c r="I853"/>
  <c r="J853"/>
  <c r="K853"/>
  <c r="L853"/>
  <c r="M853"/>
  <c r="N853"/>
  <c r="O853"/>
  <c r="P853"/>
  <c r="Q853"/>
  <c r="R853"/>
  <c r="S853"/>
  <c r="T853"/>
  <c r="U853"/>
  <c r="V853"/>
  <c r="W853"/>
  <c r="X853"/>
  <c r="Y853"/>
  <c r="Z853"/>
  <c r="AA853"/>
  <c r="AB853"/>
  <c r="B854"/>
  <c r="C854"/>
  <c r="D854"/>
  <c r="E854"/>
  <c r="F854"/>
  <c r="G854"/>
  <c r="H854"/>
  <c r="I854"/>
  <c r="J854"/>
  <c r="K854"/>
  <c r="L854"/>
  <c r="M854"/>
  <c r="N854"/>
  <c r="O854"/>
  <c r="P854"/>
  <c r="Q854"/>
  <c r="R854"/>
  <c r="S854"/>
  <c r="T854"/>
  <c r="U854"/>
  <c r="V854"/>
  <c r="W854"/>
  <c r="X854"/>
  <c r="Y854"/>
  <c r="Z854"/>
  <c r="AA854"/>
  <c r="AB854"/>
  <c r="B855"/>
  <c r="C855"/>
  <c r="D855"/>
  <c r="E855"/>
  <c r="F855"/>
  <c r="G855"/>
  <c r="H855"/>
  <c r="I855"/>
  <c r="J855"/>
  <c r="K855"/>
  <c r="L855"/>
  <c r="M855"/>
  <c r="N855"/>
  <c r="O855"/>
  <c r="P855"/>
  <c r="Q855"/>
  <c r="R855"/>
  <c r="S855"/>
  <c r="T855"/>
  <c r="U855"/>
  <c r="V855"/>
  <c r="W855"/>
  <c r="X855"/>
  <c r="Y855"/>
  <c r="Z855"/>
  <c r="AA855"/>
  <c r="AB855"/>
  <c r="B21" i="2"/>
  <c r="B25"/>
  <c r="B29"/>
  <c r="R6"/>
  <c r="R7"/>
  <c r="R8"/>
  <c r="R9"/>
  <c r="R10"/>
  <c r="R11"/>
  <c r="R12"/>
  <c r="R13"/>
  <c r="R14"/>
  <c r="B5" i="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B206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B208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B218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B227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B228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B229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B230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B232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B234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B235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B236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B237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B238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B239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B240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B242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B243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B244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B246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B247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B248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B249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B250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B251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B252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B253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B254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B255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B256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B257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B258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B259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B260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B261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B262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B263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B264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B265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B266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B267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B268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B269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B270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B271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B272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B273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B274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B275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A275"/>
  <c r="AB275"/>
  <c r="B276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B277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B278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B279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B280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B281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B282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AA282"/>
  <c r="AB282"/>
  <c r="B283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B284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B285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B286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B287"/>
  <c r="C287"/>
  <c r="D287"/>
  <c r="E287"/>
  <c r="F287"/>
  <c r="G287"/>
  <c r="H287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B288"/>
  <c r="C288"/>
  <c r="D288"/>
  <c r="E288"/>
  <c r="F288"/>
  <c r="G288"/>
  <c r="H288"/>
  <c r="I288"/>
  <c r="J288"/>
  <c r="K288"/>
  <c r="L288"/>
  <c r="M288"/>
  <c r="N288"/>
  <c r="O288"/>
  <c r="P288"/>
  <c r="Q288"/>
  <c r="R288"/>
  <c r="S288"/>
  <c r="T288"/>
  <c r="U288"/>
  <c r="V288"/>
  <c r="W288"/>
  <c r="X288"/>
  <c r="Y288"/>
  <c r="Z288"/>
  <c r="AA288"/>
  <c r="AB288"/>
  <c r="B289"/>
  <c r="C289"/>
  <c r="D289"/>
  <c r="E289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AB289"/>
  <c r="B290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T290"/>
  <c r="U290"/>
  <c r="V290"/>
  <c r="W290"/>
  <c r="X290"/>
  <c r="Y290"/>
  <c r="Z290"/>
  <c r="AA290"/>
  <c r="AB290"/>
  <c r="B291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B292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B293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B294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B295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A295"/>
  <c r="AB295"/>
  <c r="B296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T296"/>
  <c r="U296"/>
  <c r="V296"/>
  <c r="W296"/>
  <c r="X296"/>
  <c r="Y296"/>
  <c r="Z296"/>
  <c r="AA296"/>
  <c r="AB296"/>
  <c r="B297"/>
  <c r="C297"/>
  <c r="D297"/>
  <c r="E297"/>
  <c r="F297"/>
  <c r="G297"/>
  <c r="H297"/>
  <c r="I297"/>
  <c r="J297"/>
  <c r="K297"/>
  <c r="L297"/>
  <c r="M297"/>
  <c r="N297"/>
  <c r="O297"/>
  <c r="P297"/>
  <c r="Q297"/>
  <c r="R297"/>
  <c r="S297"/>
  <c r="T297"/>
  <c r="U297"/>
  <c r="V297"/>
  <c r="W297"/>
  <c r="X297"/>
  <c r="Y297"/>
  <c r="Z297"/>
  <c r="AA297"/>
  <c r="AB297"/>
  <c r="B298"/>
  <c r="C298"/>
  <c r="D298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V298"/>
  <c r="W298"/>
  <c r="X298"/>
  <c r="Y298"/>
  <c r="Z298"/>
  <c r="AA298"/>
  <c r="AB298"/>
  <c r="B299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T299"/>
  <c r="U299"/>
  <c r="V299"/>
  <c r="W299"/>
  <c r="X299"/>
  <c r="Y299"/>
  <c r="Z299"/>
  <c r="AA299"/>
  <c r="AB299"/>
  <c r="B300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T300"/>
  <c r="U300"/>
  <c r="V300"/>
  <c r="W300"/>
  <c r="X300"/>
  <c r="Y300"/>
  <c r="Z300"/>
  <c r="AA300"/>
  <c r="AB300"/>
  <c r="B301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B302"/>
  <c r="C302"/>
  <c r="D302"/>
  <c r="E302"/>
  <c r="F302"/>
  <c r="G302"/>
  <c r="H302"/>
  <c r="I302"/>
  <c r="J302"/>
  <c r="K302"/>
  <c r="L302"/>
  <c r="M302"/>
  <c r="N302"/>
  <c r="O302"/>
  <c r="P302"/>
  <c r="Q302"/>
  <c r="R302"/>
  <c r="S302"/>
  <c r="T302"/>
  <c r="U302"/>
  <c r="V302"/>
  <c r="W302"/>
  <c r="X302"/>
  <c r="Y302"/>
  <c r="Z302"/>
  <c r="AA302"/>
  <c r="AB302"/>
  <c r="B303"/>
  <c r="C303"/>
  <c r="D303"/>
  <c r="E303"/>
  <c r="F303"/>
  <c r="G303"/>
  <c r="H303"/>
  <c r="I303"/>
  <c r="J303"/>
  <c r="K303"/>
  <c r="L303"/>
  <c r="M303"/>
  <c r="N303"/>
  <c r="O303"/>
  <c r="P303"/>
  <c r="Q303"/>
  <c r="R303"/>
  <c r="S303"/>
  <c r="T303"/>
  <c r="U303"/>
  <c r="V303"/>
  <c r="W303"/>
  <c r="X303"/>
  <c r="Y303"/>
  <c r="Z303"/>
  <c r="AA303"/>
  <c r="AB303"/>
  <c r="B304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T304"/>
  <c r="U304"/>
  <c r="V304"/>
  <c r="W304"/>
  <c r="X304"/>
  <c r="Y304"/>
  <c r="Z304"/>
  <c r="AA304"/>
  <c r="AB304"/>
  <c r="B305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T305"/>
  <c r="U305"/>
  <c r="V305"/>
  <c r="W305"/>
  <c r="X305"/>
  <c r="Y305"/>
  <c r="Z305"/>
  <c r="AA305"/>
  <c r="AB305"/>
  <c r="B306"/>
  <c r="C306"/>
  <c r="D306"/>
  <c r="E306"/>
  <c r="F306"/>
  <c r="G306"/>
  <c r="H306"/>
  <c r="I306"/>
  <c r="J306"/>
  <c r="K306"/>
  <c r="L306"/>
  <c r="M306"/>
  <c r="N306"/>
  <c r="O306"/>
  <c r="P306"/>
  <c r="Q306"/>
  <c r="R306"/>
  <c r="S306"/>
  <c r="T306"/>
  <c r="U306"/>
  <c r="V306"/>
  <c r="W306"/>
  <c r="X306"/>
  <c r="Y306"/>
  <c r="Z306"/>
  <c r="AA306"/>
  <c r="AB306"/>
  <c r="B307"/>
  <c r="C307"/>
  <c r="D307"/>
  <c r="E307"/>
  <c r="F307"/>
  <c r="G307"/>
  <c r="H307"/>
  <c r="I307"/>
  <c r="J307"/>
  <c r="K307"/>
  <c r="L307"/>
  <c r="M307"/>
  <c r="N307"/>
  <c r="O307"/>
  <c r="P307"/>
  <c r="Q307"/>
  <c r="R307"/>
  <c r="S307"/>
  <c r="T307"/>
  <c r="U307"/>
  <c r="V307"/>
  <c r="W307"/>
  <c r="X307"/>
  <c r="Y307"/>
  <c r="Z307"/>
  <c r="AA307"/>
  <c r="AB307"/>
  <c r="B308"/>
  <c r="C308"/>
  <c r="D308"/>
  <c r="E308"/>
  <c r="F308"/>
  <c r="G308"/>
  <c r="H308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B309"/>
  <c r="C309"/>
  <c r="D309"/>
  <c r="E309"/>
  <c r="F309"/>
  <c r="G309"/>
  <c r="H309"/>
  <c r="I309"/>
  <c r="J309"/>
  <c r="K309"/>
  <c r="L309"/>
  <c r="M309"/>
  <c r="N309"/>
  <c r="O309"/>
  <c r="P309"/>
  <c r="Q309"/>
  <c r="R309"/>
  <c r="S309"/>
  <c r="T309"/>
  <c r="U309"/>
  <c r="V309"/>
  <c r="W309"/>
  <c r="X309"/>
  <c r="Y309"/>
  <c r="Z309"/>
  <c r="AA309"/>
  <c r="AB309"/>
  <c r="B310"/>
  <c r="C310"/>
  <c r="D310"/>
  <c r="E310"/>
  <c r="F310"/>
  <c r="G310"/>
  <c r="H310"/>
  <c r="I310"/>
  <c r="J310"/>
  <c r="K310"/>
  <c r="L310"/>
  <c r="M310"/>
  <c r="N310"/>
  <c r="O310"/>
  <c r="P310"/>
  <c r="Q310"/>
  <c r="R310"/>
  <c r="S310"/>
  <c r="T310"/>
  <c r="U310"/>
  <c r="V310"/>
  <c r="W310"/>
  <c r="X310"/>
  <c r="Y310"/>
  <c r="Z310"/>
  <c r="AA310"/>
  <c r="AB310"/>
  <c r="B311"/>
  <c r="C311"/>
  <c r="D311"/>
  <c r="E311"/>
  <c r="F311"/>
  <c r="G311"/>
  <c r="H311"/>
  <c r="I311"/>
  <c r="J311"/>
  <c r="K311"/>
  <c r="L311"/>
  <c r="M311"/>
  <c r="N311"/>
  <c r="O311"/>
  <c r="P311"/>
  <c r="Q311"/>
  <c r="R311"/>
  <c r="S311"/>
  <c r="T311"/>
  <c r="U311"/>
  <c r="V311"/>
  <c r="W311"/>
  <c r="X311"/>
  <c r="Y311"/>
  <c r="Z311"/>
  <c r="AA311"/>
  <c r="AB311"/>
  <c r="B312"/>
  <c r="C312"/>
  <c r="D312"/>
  <c r="E312"/>
  <c r="F312"/>
  <c r="G312"/>
  <c r="H312"/>
  <c r="I312"/>
  <c r="J312"/>
  <c r="K312"/>
  <c r="L312"/>
  <c r="M312"/>
  <c r="N312"/>
  <c r="O312"/>
  <c r="P312"/>
  <c r="Q312"/>
  <c r="R312"/>
  <c r="S312"/>
  <c r="T312"/>
  <c r="U312"/>
  <c r="V312"/>
  <c r="W312"/>
  <c r="X312"/>
  <c r="Y312"/>
  <c r="Z312"/>
  <c r="AA312"/>
  <c r="AB312"/>
  <c r="B313"/>
  <c r="C313"/>
  <c r="D313"/>
  <c r="E313"/>
  <c r="F313"/>
  <c r="G313"/>
  <c r="H313"/>
  <c r="I313"/>
  <c r="J313"/>
  <c r="K313"/>
  <c r="L313"/>
  <c r="M313"/>
  <c r="N313"/>
  <c r="O313"/>
  <c r="P313"/>
  <c r="Q313"/>
  <c r="R313"/>
  <c r="S313"/>
  <c r="T313"/>
  <c r="U313"/>
  <c r="V313"/>
  <c r="W313"/>
  <c r="X313"/>
  <c r="Y313"/>
  <c r="Z313"/>
  <c r="AA313"/>
  <c r="AB313"/>
  <c r="B314"/>
  <c r="C314"/>
  <c r="D314"/>
  <c r="E314"/>
  <c r="F314"/>
  <c r="G314"/>
  <c r="H314"/>
  <c r="I314"/>
  <c r="J314"/>
  <c r="K314"/>
  <c r="L314"/>
  <c r="M314"/>
  <c r="N314"/>
  <c r="O314"/>
  <c r="P314"/>
  <c r="Q314"/>
  <c r="R314"/>
  <c r="S314"/>
  <c r="T314"/>
  <c r="U314"/>
  <c r="V314"/>
  <c r="W314"/>
  <c r="X314"/>
  <c r="Y314"/>
  <c r="Z314"/>
  <c r="AA314"/>
  <c r="AB314"/>
  <c r="B315"/>
  <c r="C315"/>
  <c r="D315"/>
  <c r="E315"/>
  <c r="F315"/>
  <c r="G315"/>
  <c r="H315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B316"/>
  <c r="C316"/>
  <c r="D316"/>
  <c r="E316"/>
  <c r="F316"/>
  <c r="G316"/>
  <c r="H316"/>
  <c r="I316"/>
  <c r="J316"/>
  <c r="K316"/>
  <c r="L316"/>
  <c r="M316"/>
  <c r="N316"/>
  <c r="O316"/>
  <c r="P316"/>
  <c r="Q316"/>
  <c r="R316"/>
  <c r="S316"/>
  <c r="T316"/>
  <c r="U316"/>
  <c r="V316"/>
  <c r="W316"/>
  <c r="X316"/>
  <c r="Y316"/>
  <c r="Z316"/>
  <c r="AA316"/>
  <c r="AB316"/>
  <c r="B317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T317"/>
  <c r="U317"/>
  <c r="V317"/>
  <c r="W317"/>
  <c r="X317"/>
  <c r="Y317"/>
  <c r="Z317"/>
  <c r="AA317"/>
  <c r="AB317"/>
  <c r="B318"/>
  <c r="C318"/>
  <c r="D318"/>
  <c r="E318"/>
  <c r="F318"/>
  <c r="G318"/>
  <c r="H318"/>
  <c r="I318"/>
  <c r="J318"/>
  <c r="K318"/>
  <c r="L318"/>
  <c r="M318"/>
  <c r="N318"/>
  <c r="O318"/>
  <c r="P318"/>
  <c r="Q318"/>
  <c r="R318"/>
  <c r="S318"/>
  <c r="T318"/>
  <c r="U318"/>
  <c r="V318"/>
  <c r="W318"/>
  <c r="X318"/>
  <c r="Y318"/>
  <c r="Z318"/>
  <c r="AA318"/>
  <c r="AB318"/>
  <c r="B319"/>
  <c r="C319"/>
  <c r="D319"/>
  <c r="E319"/>
  <c r="F319"/>
  <c r="G319"/>
  <c r="H319"/>
  <c r="I319"/>
  <c r="J319"/>
  <c r="K319"/>
  <c r="L319"/>
  <c r="M319"/>
  <c r="N319"/>
  <c r="O319"/>
  <c r="P319"/>
  <c r="Q319"/>
  <c r="R319"/>
  <c r="S319"/>
  <c r="T319"/>
  <c r="U319"/>
  <c r="V319"/>
  <c r="W319"/>
  <c r="X319"/>
  <c r="Y319"/>
  <c r="Z319"/>
  <c r="AA319"/>
  <c r="AB319"/>
  <c r="B320"/>
  <c r="C320"/>
  <c r="D320"/>
  <c r="E320"/>
  <c r="F320"/>
  <c r="G320"/>
  <c r="H320"/>
  <c r="I320"/>
  <c r="J320"/>
  <c r="K320"/>
  <c r="L320"/>
  <c r="M320"/>
  <c r="N320"/>
  <c r="O320"/>
  <c r="P320"/>
  <c r="Q320"/>
  <c r="R320"/>
  <c r="S320"/>
  <c r="T320"/>
  <c r="U320"/>
  <c r="V320"/>
  <c r="W320"/>
  <c r="X320"/>
  <c r="Y320"/>
  <c r="Z320"/>
  <c r="AA320"/>
  <c r="AB320"/>
  <c r="B321"/>
  <c r="C321"/>
  <c r="D321"/>
  <c r="E321"/>
  <c r="F321"/>
  <c r="G321"/>
  <c r="H321"/>
  <c r="I321"/>
  <c r="J321"/>
  <c r="K321"/>
  <c r="L321"/>
  <c r="M321"/>
  <c r="N321"/>
  <c r="O321"/>
  <c r="P321"/>
  <c r="Q321"/>
  <c r="R321"/>
  <c r="S321"/>
  <c r="T321"/>
  <c r="U321"/>
  <c r="V321"/>
  <c r="W321"/>
  <c r="X321"/>
  <c r="Y321"/>
  <c r="Z321"/>
  <c r="AA321"/>
  <c r="AB321"/>
  <c r="B322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B323"/>
  <c r="C323"/>
  <c r="D323"/>
  <c r="E323"/>
  <c r="F323"/>
  <c r="G323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A323"/>
  <c r="AB323"/>
  <c r="B324"/>
  <c r="C324"/>
  <c r="D324"/>
  <c r="E324"/>
  <c r="F324"/>
  <c r="G324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A324"/>
  <c r="AB324"/>
  <c r="B325"/>
  <c r="C325"/>
  <c r="D325"/>
  <c r="E325"/>
  <c r="F325"/>
  <c r="G325"/>
  <c r="H325"/>
  <c r="I325"/>
  <c r="J325"/>
  <c r="K325"/>
  <c r="L325"/>
  <c r="M325"/>
  <c r="N325"/>
  <c r="O325"/>
  <c r="P325"/>
  <c r="Q325"/>
  <c r="R325"/>
  <c r="S325"/>
  <c r="T325"/>
  <c r="U325"/>
  <c r="V325"/>
  <c r="W325"/>
  <c r="X325"/>
  <c r="Y325"/>
  <c r="Z325"/>
  <c r="AA325"/>
  <c r="AB325"/>
  <c r="B326"/>
  <c r="C326"/>
  <c r="D326"/>
  <c r="E326"/>
  <c r="F326"/>
  <c r="G326"/>
  <c r="H326"/>
  <c r="I326"/>
  <c r="J326"/>
  <c r="K326"/>
  <c r="L326"/>
  <c r="M326"/>
  <c r="N326"/>
  <c r="O326"/>
  <c r="P326"/>
  <c r="Q326"/>
  <c r="R326"/>
  <c r="S326"/>
  <c r="T326"/>
  <c r="U326"/>
  <c r="V326"/>
  <c r="W326"/>
  <c r="X326"/>
  <c r="Y326"/>
  <c r="Z326"/>
  <c r="AA326"/>
  <c r="AB326"/>
  <c r="B327"/>
  <c r="C327"/>
  <c r="D327"/>
  <c r="E327"/>
  <c r="F327"/>
  <c r="G327"/>
  <c r="H327"/>
  <c r="I327"/>
  <c r="J327"/>
  <c r="K327"/>
  <c r="L327"/>
  <c r="M327"/>
  <c r="N327"/>
  <c r="O327"/>
  <c r="P327"/>
  <c r="Q327"/>
  <c r="R327"/>
  <c r="S327"/>
  <c r="T327"/>
  <c r="U327"/>
  <c r="V327"/>
  <c r="W327"/>
  <c r="X327"/>
  <c r="Y327"/>
  <c r="Z327"/>
  <c r="AA327"/>
  <c r="AB327"/>
  <c r="B328"/>
  <c r="C328"/>
  <c r="D328"/>
  <c r="E328"/>
  <c r="F328"/>
  <c r="G328"/>
  <c r="H328"/>
  <c r="I328"/>
  <c r="J328"/>
  <c r="K328"/>
  <c r="L328"/>
  <c r="M328"/>
  <c r="N328"/>
  <c r="O328"/>
  <c r="P328"/>
  <c r="Q328"/>
  <c r="R328"/>
  <c r="S328"/>
  <c r="T328"/>
  <c r="U328"/>
  <c r="V328"/>
  <c r="W328"/>
  <c r="X328"/>
  <c r="Y328"/>
  <c r="Z328"/>
  <c r="AA328"/>
  <c r="AB328"/>
  <c r="B329"/>
  <c r="C329"/>
  <c r="D329"/>
  <c r="E329"/>
  <c r="F329"/>
  <c r="G329"/>
  <c r="H329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B330"/>
  <c r="C330"/>
  <c r="D330"/>
  <c r="E330"/>
  <c r="F330"/>
  <c r="G330"/>
  <c r="H330"/>
  <c r="I330"/>
  <c r="J330"/>
  <c r="K330"/>
  <c r="L330"/>
  <c r="M330"/>
  <c r="N330"/>
  <c r="O330"/>
  <c r="P330"/>
  <c r="Q330"/>
  <c r="R330"/>
  <c r="S330"/>
  <c r="T330"/>
  <c r="U330"/>
  <c r="V330"/>
  <c r="W330"/>
  <c r="X330"/>
  <c r="Y330"/>
  <c r="Z330"/>
  <c r="AA330"/>
  <c r="AB330"/>
  <c r="B331"/>
  <c r="C331"/>
  <c r="D331"/>
  <c r="E331"/>
  <c r="F331"/>
  <c r="G331"/>
  <c r="H331"/>
  <c r="I331"/>
  <c r="J331"/>
  <c r="K331"/>
  <c r="L331"/>
  <c r="M331"/>
  <c r="N331"/>
  <c r="O331"/>
  <c r="P331"/>
  <c r="Q331"/>
  <c r="R331"/>
  <c r="S331"/>
  <c r="T331"/>
  <c r="U331"/>
  <c r="V331"/>
  <c r="W331"/>
  <c r="X331"/>
  <c r="Y331"/>
  <c r="Z331"/>
  <c r="AA331"/>
  <c r="AB331"/>
  <c r="B332"/>
  <c r="C332"/>
  <c r="D332"/>
  <c r="E332"/>
  <c r="F332"/>
  <c r="G332"/>
  <c r="H332"/>
  <c r="I332"/>
  <c r="J332"/>
  <c r="K332"/>
  <c r="L332"/>
  <c r="M332"/>
  <c r="N332"/>
  <c r="O332"/>
  <c r="P332"/>
  <c r="Q332"/>
  <c r="R332"/>
  <c r="S332"/>
  <c r="T332"/>
  <c r="U332"/>
  <c r="V332"/>
  <c r="W332"/>
  <c r="X332"/>
  <c r="Y332"/>
  <c r="Z332"/>
  <c r="AA332"/>
  <c r="AB332"/>
  <c r="B333"/>
  <c r="C333"/>
  <c r="D333"/>
  <c r="E333"/>
  <c r="F333"/>
  <c r="G333"/>
  <c r="H333"/>
  <c r="I333"/>
  <c r="J333"/>
  <c r="K333"/>
  <c r="L333"/>
  <c r="M333"/>
  <c r="N333"/>
  <c r="O333"/>
  <c r="P333"/>
  <c r="Q333"/>
  <c r="R333"/>
  <c r="S333"/>
  <c r="T333"/>
  <c r="U333"/>
  <c r="V333"/>
  <c r="W333"/>
  <c r="X333"/>
  <c r="Y333"/>
  <c r="Z333"/>
  <c r="AA333"/>
  <c r="AB333"/>
  <c r="B334"/>
  <c r="C334"/>
  <c r="D334"/>
  <c r="E334"/>
  <c r="F334"/>
  <c r="G334"/>
  <c r="H334"/>
  <c r="I334"/>
  <c r="J334"/>
  <c r="K334"/>
  <c r="L334"/>
  <c r="M334"/>
  <c r="N334"/>
  <c r="O334"/>
  <c r="P334"/>
  <c r="Q334"/>
  <c r="R334"/>
  <c r="S334"/>
  <c r="T334"/>
  <c r="U334"/>
  <c r="V334"/>
  <c r="W334"/>
  <c r="X334"/>
  <c r="Y334"/>
  <c r="Z334"/>
  <c r="AA334"/>
  <c r="AB334"/>
  <c r="B335"/>
  <c r="C335"/>
  <c r="D335"/>
  <c r="E335"/>
  <c r="F335"/>
  <c r="G335"/>
  <c r="H335"/>
  <c r="I335"/>
  <c r="J335"/>
  <c r="K335"/>
  <c r="L335"/>
  <c r="M335"/>
  <c r="N335"/>
  <c r="O335"/>
  <c r="P335"/>
  <c r="Q335"/>
  <c r="R335"/>
  <c r="S335"/>
  <c r="T335"/>
  <c r="U335"/>
  <c r="V335"/>
  <c r="W335"/>
  <c r="X335"/>
  <c r="Y335"/>
  <c r="Z335"/>
  <c r="AA335"/>
  <c r="AB335"/>
  <c r="B336"/>
  <c r="C336"/>
  <c r="D336"/>
  <c r="E336"/>
  <c r="F336"/>
  <c r="G336"/>
  <c r="H336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B337"/>
  <c r="C337"/>
  <c r="D337"/>
  <c r="E337"/>
  <c r="F337"/>
  <c r="G337"/>
  <c r="H337"/>
  <c r="I337"/>
  <c r="J337"/>
  <c r="K337"/>
  <c r="L337"/>
  <c r="M337"/>
  <c r="N337"/>
  <c r="O337"/>
  <c r="P337"/>
  <c r="Q337"/>
  <c r="R337"/>
  <c r="S337"/>
  <c r="T337"/>
  <c r="U337"/>
  <c r="V337"/>
  <c r="W337"/>
  <c r="X337"/>
  <c r="Y337"/>
  <c r="Z337"/>
  <c r="AA337"/>
  <c r="AB337"/>
  <c r="B338"/>
  <c r="C338"/>
  <c r="D338"/>
  <c r="E338"/>
  <c r="F338"/>
  <c r="G338"/>
  <c r="H338"/>
  <c r="I338"/>
  <c r="J338"/>
  <c r="K338"/>
  <c r="L338"/>
  <c r="M338"/>
  <c r="N338"/>
  <c r="O338"/>
  <c r="P338"/>
  <c r="Q338"/>
  <c r="R338"/>
  <c r="S338"/>
  <c r="T338"/>
  <c r="U338"/>
  <c r="V338"/>
  <c r="W338"/>
  <c r="X338"/>
  <c r="Y338"/>
  <c r="Z338"/>
  <c r="AA338"/>
  <c r="AB338"/>
  <c r="B339"/>
  <c r="C339"/>
  <c r="D339"/>
  <c r="E339"/>
  <c r="F339"/>
  <c r="G339"/>
  <c r="H339"/>
  <c r="I339"/>
  <c r="J339"/>
  <c r="K339"/>
  <c r="L339"/>
  <c r="M339"/>
  <c r="N339"/>
  <c r="O339"/>
  <c r="P339"/>
  <c r="Q339"/>
  <c r="R339"/>
  <c r="S339"/>
  <c r="T339"/>
  <c r="U339"/>
  <c r="V339"/>
  <c r="W339"/>
  <c r="X339"/>
  <c r="Y339"/>
  <c r="Z339"/>
  <c r="AA339"/>
  <c r="AB339"/>
  <c r="B340"/>
  <c r="C340"/>
  <c r="D340"/>
  <c r="E340"/>
  <c r="F340"/>
  <c r="G340"/>
  <c r="H340"/>
  <c r="I340"/>
  <c r="J340"/>
  <c r="K340"/>
  <c r="L340"/>
  <c r="M340"/>
  <c r="N340"/>
  <c r="O340"/>
  <c r="P340"/>
  <c r="Q340"/>
  <c r="R340"/>
  <c r="S340"/>
  <c r="T340"/>
  <c r="U340"/>
  <c r="V340"/>
  <c r="W340"/>
  <c r="X340"/>
  <c r="Y340"/>
  <c r="Z340"/>
  <c r="AA340"/>
  <c r="AB340"/>
  <c r="B341"/>
  <c r="C341"/>
  <c r="D341"/>
  <c r="E341"/>
  <c r="F341"/>
  <c r="G341"/>
  <c r="H341"/>
  <c r="I341"/>
  <c r="J341"/>
  <c r="K341"/>
  <c r="L341"/>
  <c r="M341"/>
  <c r="N341"/>
  <c r="O341"/>
  <c r="P341"/>
  <c r="Q341"/>
  <c r="R341"/>
  <c r="S341"/>
  <c r="T341"/>
  <c r="U341"/>
  <c r="V341"/>
  <c r="W341"/>
  <c r="X341"/>
  <c r="Y341"/>
  <c r="Z341"/>
  <c r="AA341"/>
  <c r="AB341"/>
  <c r="B342"/>
  <c r="C342"/>
  <c r="D342"/>
  <c r="E342"/>
  <c r="F342"/>
  <c r="G342"/>
  <c r="H342"/>
  <c r="I342"/>
  <c r="J342"/>
  <c r="K342"/>
  <c r="L342"/>
  <c r="M342"/>
  <c r="N342"/>
  <c r="O342"/>
  <c r="P342"/>
  <c r="Q342"/>
  <c r="R342"/>
  <c r="S342"/>
  <c r="T342"/>
  <c r="U342"/>
  <c r="V342"/>
  <c r="W342"/>
  <c r="X342"/>
  <c r="Y342"/>
  <c r="Z342"/>
  <c r="AA342"/>
  <c r="AB342"/>
  <c r="B343"/>
  <c r="C343"/>
  <c r="D343"/>
  <c r="E343"/>
  <c r="F343"/>
  <c r="G343"/>
  <c r="H343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B344"/>
  <c r="C344"/>
  <c r="D344"/>
  <c r="E344"/>
  <c r="F344"/>
  <c r="G344"/>
  <c r="H344"/>
  <c r="I344"/>
  <c r="J344"/>
  <c r="K344"/>
  <c r="L344"/>
  <c r="M344"/>
  <c r="N344"/>
  <c r="O344"/>
  <c r="P344"/>
  <c r="Q344"/>
  <c r="R344"/>
  <c r="S344"/>
  <c r="T344"/>
  <c r="U344"/>
  <c r="V344"/>
  <c r="W344"/>
  <c r="X344"/>
  <c r="Y344"/>
  <c r="Z344"/>
  <c r="AA344"/>
  <c r="AB344"/>
  <c r="B345"/>
  <c r="C345"/>
  <c r="D345"/>
  <c r="E345"/>
  <c r="F345"/>
  <c r="G345"/>
  <c r="H345"/>
  <c r="I345"/>
  <c r="J345"/>
  <c r="K345"/>
  <c r="L345"/>
  <c r="M345"/>
  <c r="N345"/>
  <c r="O345"/>
  <c r="P345"/>
  <c r="Q345"/>
  <c r="R345"/>
  <c r="S345"/>
  <c r="T345"/>
  <c r="U345"/>
  <c r="V345"/>
  <c r="W345"/>
  <c r="X345"/>
  <c r="Y345"/>
  <c r="Z345"/>
  <c r="AA345"/>
  <c r="AB345"/>
  <c r="B346"/>
  <c r="C346"/>
  <c r="D346"/>
  <c r="E346"/>
  <c r="F346"/>
  <c r="G346"/>
  <c r="H346"/>
  <c r="I346"/>
  <c r="J346"/>
  <c r="K346"/>
  <c r="L346"/>
  <c r="M346"/>
  <c r="N346"/>
  <c r="O346"/>
  <c r="P346"/>
  <c r="Q346"/>
  <c r="R346"/>
  <c r="S346"/>
  <c r="T346"/>
  <c r="U346"/>
  <c r="V346"/>
  <c r="W346"/>
  <c r="X346"/>
  <c r="Y346"/>
  <c r="Z346"/>
  <c r="AA346"/>
  <c r="AB346"/>
  <c r="B347"/>
  <c r="C347"/>
  <c r="D347"/>
  <c r="E347"/>
  <c r="F347"/>
  <c r="G347"/>
  <c r="H347"/>
  <c r="I347"/>
  <c r="J347"/>
  <c r="K347"/>
  <c r="L347"/>
  <c r="M347"/>
  <c r="N347"/>
  <c r="O347"/>
  <c r="P347"/>
  <c r="Q347"/>
  <c r="R347"/>
  <c r="S347"/>
  <c r="T347"/>
  <c r="U347"/>
  <c r="V347"/>
  <c r="W347"/>
  <c r="X347"/>
  <c r="Y347"/>
  <c r="Z347"/>
  <c r="AA347"/>
  <c r="AB347"/>
  <c r="B348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B349"/>
  <c r="C349"/>
  <c r="D349"/>
  <c r="E349"/>
  <c r="F349"/>
  <c r="G349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B350"/>
  <c r="C350"/>
  <c r="D350"/>
  <c r="E350"/>
  <c r="F350"/>
  <c r="G350"/>
  <c r="H350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B351"/>
  <c r="C351"/>
  <c r="D351"/>
  <c r="E351"/>
  <c r="F351"/>
  <c r="G351"/>
  <c r="H351"/>
  <c r="I351"/>
  <c r="J351"/>
  <c r="K351"/>
  <c r="L351"/>
  <c r="M351"/>
  <c r="N351"/>
  <c r="O351"/>
  <c r="P351"/>
  <c r="Q351"/>
  <c r="R351"/>
  <c r="S351"/>
  <c r="T351"/>
  <c r="U351"/>
  <c r="V351"/>
  <c r="W351"/>
  <c r="X351"/>
  <c r="Y351"/>
  <c r="Z351"/>
  <c r="AA351"/>
  <c r="AB351"/>
  <c r="B352"/>
  <c r="C352"/>
  <c r="D352"/>
  <c r="E352"/>
  <c r="F352"/>
  <c r="G352"/>
  <c r="H352"/>
  <c r="I352"/>
  <c r="J352"/>
  <c r="K352"/>
  <c r="L352"/>
  <c r="M352"/>
  <c r="N352"/>
  <c r="O352"/>
  <c r="P352"/>
  <c r="Q352"/>
  <c r="R352"/>
  <c r="S352"/>
  <c r="T352"/>
  <c r="U352"/>
  <c r="V352"/>
  <c r="W352"/>
  <c r="X352"/>
  <c r="Y352"/>
  <c r="Z352"/>
  <c r="AA352"/>
  <c r="AB352"/>
  <c r="B353"/>
  <c r="C353"/>
  <c r="D353"/>
  <c r="E353"/>
  <c r="F353"/>
  <c r="G353"/>
  <c r="H353"/>
  <c r="I353"/>
  <c r="J353"/>
  <c r="K353"/>
  <c r="L353"/>
  <c r="M353"/>
  <c r="N353"/>
  <c r="O353"/>
  <c r="P353"/>
  <c r="Q353"/>
  <c r="R353"/>
  <c r="S353"/>
  <c r="T353"/>
  <c r="U353"/>
  <c r="V353"/>
  <c r="W353"/>
  <c r="X353"/>
  <c r="Y353"/>
  <c r="Z353"/>
  <c r="AA353"/>
  <c r="AB353"/>
  <c r="B354"/>
  <c r="C354"/>
  <c r="D354"/>
  <c r="E354"/>
  <c r="F354"/>
  <c r="G354"/>
  <c r="H354"/>
  <c r="I354"/>
  <c r="J354"/>
  <c r="K354"/>
  <c r="L354"/>
  <c r="M354"/>
  <c r="N354"/>
  <c r="O354"/>
  <c r="P354"/>
  <c r="Q354"/>
  <c r="R354"/>
  <c r="S354"/>
  <c r="T354"/>
  <c r="U354"/>
  <c r="V354"/>
  <c r="W354"/>
  <c r="X354"/>
  <c r="Y354"/>
  <c r="Z354"/>
  <c r="AA354"/>
  <c r="AB354"/>
  <c r="B355"/>
  <c r="C355"/>
  <c r="D355"/>
  <c r="E355"/>
  <c r="F355"/>
  <c r="G355"/>
  <c r="H355"/>
  <c r="I355"/>
  <c r="J355"/>
  <c r="K355"/>
  <c r="L355"/>
  <c r="M355"/>
  <c r="N355"/>
  <c r="O355"/>
  <c r="P355"/>
  <c r="Q355"/>
  <c r="R355"/>
  <c r="S355"/>
  <c r="T355"/>
  <c r="U355"/>
  <c r="V355"/>
  <c r="W355"/>
  <c r="X355"/>
  <c r="Y355"/>
  <c r="Z355"/>
  <c r="AA355"/>
  <c r="AB355"/>
  <c r="B356"/>
  <c r="C356"/>
  <c r="D356"/>
  <c r="E356"/>
  <c r="F356"/>
  <c r="G356"/>
  <c r="H356"/>
  <c r="I356"/>
  <c r="J356"/>
  <c r="K356"/>
  <c r="L356"/>
  <c r="M356"/>
  <c r="N356"/>
  <c r="O356"/>
  <c r="P356"/>
  <c r="Q356"/>
  <c r="R356"/>
  <c r="S356"/>
  <c r="T356"/>
  <c r="U356"/>
  <c r="V356"/>
  <c r="W356"/>
  <c r="X356"/>
  <c r="Y356"/>
  <c r="Z356"/>
  <c r="AA356"/>
  <c r="AB356"/>
  <c r="B357"/>
  <c r="C357"/>
  <c r="D357"/>
  <c r="E357"/>
  <c r="F357"/>
  <c r="G357"/>
  <c r="H357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B358"/>
  <c r="C358"/>
  <c r="D358"/>
  <c r="E358"/>
  <c r="F358"/>
  <c r="G358"/>
  <c r="H358"/>
  <c r="I358"/>
  <c r="J358"/>
  <c r="K358"/>
  <c r="L358"/>
  <c r="M358"/>
  <c r="N358"/>
  <c r="O358"/>
  <c r="P358"/>
  <c r="Q358"/>
  <c r="R358"/>
  <c r="S358"/>
  <c r="T358"/>
  <c r="U358"/>
  <c r="V358"/>
  <c r="W358"/>
  <c r="X358"/>
  <c r="Y358"/>
  <c r="Z358"/>
  <c r="AA358"/>
  <c r="AB358"/>
  <c r="B359"/>
  <c r="C359"/>
  <c r="D359"/>
  <c r="E359"/>
  <c r="F359"/>
  <c r="G359"/>
  <c r="H359"/>
  <c r="I359"/>
  <c r="J359"/>
  <c r="K359"/>
  <c r="L359"/>
  <c r="M359"/>
  <c r="N359"/>
  <c r="O359"/>
  <c r="P359"/>
  <c r="Q359"/>
  <c r="R359"/>
  <c r="S359"/>
  <c r="T359"/>
  <c r="U359"/>
  <c r="V359"/>
  <c r="W359"/>
  <c r="X359"/>
  <c r="Y359"/>
  <c r="Z359"/>
  <c r="AA359"/>
  <c r="AB359"/>
  <c r="B360"/>
  <c r="C360"/>
  <c r="D360"/>
  <c r="E360"/>
  <c r="F360"/>
  <c r="G360"/>
  <c r="H360"/>
  <c r="I360"/>
  <c r="J360"/>
  <c r="K360"/>
  <c r="L360"/>
  <c r="M360"/>
  <c r="N360"/>
  <c r="O360"/>
  <c r="P360"/>
  <c r="Q360"/>
  <c r="R360"/>
  <c r="S360"/>
  <c r="T360"/>
  <c r="U360"/>
  <c r="V360"/>
  <c r="W360"/>
  <c r="X360"/>
  <c r="Y360"/>
  <c r="Z360"/>
  <c r="AA360"/>
  <c r="AB360"/>
  <c r="B361"/>
  <c r="C361"/>
  <c r="D361"/>
  <c r="E361"/>
  <c r="F361"/>
  <c r="G361"/>
  <c r="H361"/>
  <c r="I361"/>
  <c r="J361"/>
  <c r="K361"/>
  <c r="L361"/>
  <c r="M361"/>
  <c r="N361"/>
  <c r="O361"/>
  <c r="P361"/>
  <c r="Q361"/>
  <c r="R361"/>
  <c r="S361"/>
  <c r="T361"/>
  <c r="U361"/>
  <c r="V361"/>
  <c r="W361"/>
  <c r="X361"/>
  <c r="Y361"/>
  <c r="Z361"/>
  <c r="AA361"/>
  <c r="AB361"/>
  <c r="B362"/>
  <c r="C362"/>
  <c r="D362"/>
  <c r="E362"/>
  <c r="F362"/>
  <c r="G362"/>
  <c r="H362"/>
  <c r="I362"/>
  <c r="J362"/>
  <c r="K362"/>
  <c r="L362"/>
  <c r="M362"/>
  <c r="N362"/>
  <c r="O362"/>
  <c r="P362"/>
  <c r="Q362"/>
  <c r="R362"/>
  <c r="S362"/>
  <c r="T362"/>
  <c r="U362"/>
  <c r="V362"/>
  <c r="W362"/>
  <c r="X362"/>
  <c r="Y362"/>
  <c r="Z362"/>
  <c r="AA362"/>
  <c r="AB362"/>
  <c r="B363"/>
  <c r="C363"/>
  <c r="D363"/>
  <c r="E363"/>
  <c r="F363"/>
  <c r="G363"/>
  <c r="H363"/>
  <c r="I363"/>
  <c r="J363"/>
  <c r="K363"/>
  <c r="L363"/>
  <c r="M363"/>
  <c r="N363"/>
  <c r="O363"/>
  <c r="P363"/>
  <c r="Q363"/>
  <c r="R363"/>
  <c r="S363"/>
  <c r="T363"/>
  <c r="U363"/>
  <c r="V363"/>
  <c r="W363"/>
  <c r="X363"/>
  <c r="Y363"/>
  <c r="Z363"/>
  <c r="AA363"/>
  <c r="AB363"/>
  <c r="B364"/>
  <c r="C364"/>
  <c r="D364"/>
  <c r="E364"/>
  <c r="F364"/>
  <c r="G364"/>
  <c r="H364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B365"/>
  <c r="C365"/>
  <c r="D365"/>
  <c r="E365"/>
  <c r="F365"/>
  <c r="G365"/>
  <c r="H365"/>
  <c r="I365"/>
  <c r="J365"/>
  <c r="K365"/>
  <c r="L365"/>
  <c r="M365"/>
  <c r="N365"/>
  <c r="O365"/>
  <c r="P365"/>
  <c r="Q365"/>
  <c r="R365"/>
  <c r="S365"/>
  <c r="T365"/>
  <c r="U365"/>
  <c r="V365"/>
  <c r="W365"/>
  <c r="X365"/>
  <c r="Y365"/>
  <c r="Z365"/>
  <c r="AA365"/>
  <c r="AB365"/>
  <c r="B366"/>
  <c r="C366"/>
  <c r="D366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B367"/>
  <c r="C367"/>
  <c r="D367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B368"/>
  <c r="C368"/>
  <c r="D368"/>
  <c r="E368"/>
  <c r="F368"/>
  <c r="G368"/>
  <c r="H368"/>
  <c r="I368"/>
  <c r="J368"/>
  <c r="K368"/>
  <c r="L368"/>
  <c r="M368"/>
  <c r="N368"/>
  <c r="O368"/>
  <c r="P368"/>
  <c r="Q368"/>
  <c r="R368"/>
  <c r="S368"/>
  <c r="T368"/>
  <c r="U368"/>
  <c r="V368"/>
  <c r="W368"/>
  <c r="X368"/>
  <c r="Y368"/>
  <c r="Z368"/>
  <c r="AA368"/>
  <c r="AB368"/>
  <c r="B369"/>
  <c r="C369"/>
  <c r="D369"/>
  <c r="E369"/>
  <c r="F369"/>
  <c r="G369"/>
  <c r="H369"/>
  <c r="I369"/>
  <c r="J369"/>
  <c r="K369"/>
  <c r="L369"/>
  <c r="M369"/>
  <c r="N369"/>
  <c r="O369"/>
  <c r="P369"/>
  <c r="Q369"/>
  <c r="R369"/>
  <c r="S369"/>
  <c r="T369"/>
  <c r="U369"/>
  <c r="V369"/>
  <c r="W369"/>
  <c r="X369"/>
  <c r="Y369"/>
  <c r="Z369"/>
  <c r="AA369"/>
  <c r="AB369"/>
  <c r="B370"/>
  <c r="C370"/>
  <c r="D370"/>
  <c r="E370"/>
  <c r="F370"/>
  <c r="G370"/>
  <c r="H370"/>
  <c r="I370"/>
  <c r="J370"/>
  <c r="K370"/>
  <c r="L370"/>
  <c r="M370"/>
  <c r="N370"/>
  <c r="O370"/>
  <c r="P370"/>
  <c r="Q370"/>
  <c r="R370"/>
  <c r="S370"/>
  <c r="T370"/>
  <c r="U370"/>
  <c r="V370"/>
  <c r="W370"/>
  <c r="X370"/>
  <c r="Y370"/>
  <c r="Z370"/>
  <c r="AA370"/>
  <c r="AB370"/>
  <c r="B371"/>
  <c r="C371"/>
  <c r="D371"/>
  <c r="E371"/>
  <c r="F371"/>
  <c r="G371"/>
  <c r="H371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B372"/>
  <c r="C372"/>
  <c r="D372"/>
  <c r="E372"/>
  <c r="F372"/>
  <c r="G372"/>
  <c r="H372"/>
  <c r="I372"/>
  <c r="J372"/>
  <c r="K372"/>
  <c r="L372"/>
  <c r="M372"/>
  <c r="N372"/>
  <c r="O372"/>
  <c r="P372"/>
  <c r="Q372"/>
  <c r="R372"/>
  <c r="S372"/>
  <c r="T372"/>
  <c r="U372"/>
  <c r="V372"/>
  <c r="W372"/>
  <c r="X372"/>
  <c r="Y372"/>
  <c r="Z372"/>
  <c r="AA372"/>
  <c r="AB372"/>
  <c r="B373"/>
  <c r="C373"/>
  <c r="D373"/>
  <c r="E373"/>
  <c r="F373"/>
  <c r="G373"/>
  <c r="H373"/>
  <c r="I373"/>
  <c r="J373"/>
  <c r="K373"/>
  <c r="L373"/>
  <c r="M373"/>
  <c r="N373"/>
  <c r="O373"/>
  <c r="P373"/>
  <c r="Q373"/>
  <c r="R373"/>
  <c r="S373"/>
  <c r="T373"/>
  <c r="U373"/>
  <c r="V373"/>
  <c r="W373"/>
  <c r="X373"/>
  <c r="Y373"/>
  <c r="Z373"/>
  <c r="AA373"/>
  <c r="AB373"/>
  <c r="B374"/>
  <c r="C374"/>
  <c r="D374"/>
  <c r="E374"/>
  <c r="F374"/>
  <c r="G374"/>
  <c r="H374"/>
  <c r="I374"/>
  <c r="J374"/>
  <c r="K374"/>
  <c r="L374"/>
  <c r="M374"/>
  <c r="N374"/>
  <c r="O374"/>
  <c r="P374"/>
  <c r="Q374"/>
  <c r="R374"/>
  <c r="S374"/>
  <c r="T374"/>
  <c r="U374"/>
  <c r="V374"/>
  <c r="W374"/>
  <c r="X374"/>
  <c r="Y374"/>
  <c r="Z374"/>
  <c r="AA374"/>
  <c r="AB374"/>
  <c r="B375"/>
  <c r="C375"/>
  <c r="D375"/>
  <c r="E375"/>
  <c r="F375"/>
  <c r="G375"/>
  <c r="H375"/>
  <c r="I375"/>
  <c r="J375"/>
  <c r="K375"/>
  <c r="L375"/>
  <c r="M375"/>
  <c r="N375"/>
  <c r="O375"/>
  <c r="P375"/>
  <c r="Q375"/>
  <c r="R375"/>
  <c r="S375"/>
  <c r="T375"/>
  <c r="U375"/>
  <c r="V375"/>
  <c r="W375"/>
  <c r="X375"/>
  <c r="Y375"/>
  <c r="Z375"/>
  <c r="AA375"/>
  <c r="AB375"/>
  <c r="B376"/>
  <c r="C376"/>
  <c r="D376"/>
  <c r="E376"/>
  <c r="F376"/>
  <c r="G376"/>
  <c r="H376"/>
  <c r="I376"/>
  <c r="J376"/>
  <c r="K376"/>
  <c r="L376"/>
  <c r="M376"/>
  <c r="N376"/>
  <c r="O376"/>
  <c r="P376"/>
  <c r="Q376"/>
  <c r="R376"/>
  <c r="S376"/>
  <c r="T376"/>
  <c r="U376"/>
  <c r="V376"/>
  <c r="W376"/>
  <c r="X376"/>
  <c r="Y376"/>
  <c r="Z376"/>
  <c r="AA376"/>
  <c r="AB376"/>
  <c r="B377"/>
  <c r="C377"/>
  <c r="D377"/>
  <c r="E377"/>
  <c r="F377"/>
  <c r="G377"/>
  <c r="H377"/>
  <c r="I377"/>
  <c r="J377"/>
  <c r="K377"/>
  <c r="L377"/>
  <c r="M377"/>
  <c r="N377"/>
  <c r="O377"/>
  <c r="P377"/>
  <c r="Q377"/>
  <c r="R377"/>
  <c r="S377"/>
  <c r="T377"/>
  <c r="U377"/>
  <c r="V377"/>
  <c r="W377"/>
  <c r="X377"/>
  <c r="Y377"/>
  <c r="Z377"/>
  <c r="AA377"/>
  <c r="AB377"/>
  <c r="B378"/>
  <c r="C378"/>
  <c r="D378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B379"/>
  <c r="C379"/>
  <c r="D379"/>
  <c r="E379"/>
  <c r="F379"/>
  <c r="G379"/>
  <c r="H379"/>
  <c r="I379"/>
  <c r="J379"/>
  <c r="K379"/>
  <c r="L379"/>
  <c r="M379"/>
  <c r="N379"/>
  <c r="O379"/>
  <c r="P379"/>
  <c r="Q379"/>
  <c r="R379"/>
  <c r="S379"/>
  <c r="T379"/>
  <c r="U379"/>
  <c r="V379"/>
  <c r="W379"/>
  <c r="X379"/>
  <c r="Y379"/>
  <c r="Z379"/>
  <c r="AA379"/>
  <c r="AB379"/>
  <c r="B380"/>
  <c r="C380"/>
  <c r="D380"/>
  <c r="E380"/>
  <c r="F380"/>
  <c r="G380"/>
  <c r="H380"/>
  <c r="I380"/>
  <c r="J380"/>
  <c r="K380"/>
  <c r="L380"/>
  <c r="M380"/>
  <c r="N380"/>
  <c r="O380"/>
  <c r="P380"/>
  <c r="Q380"/>
  <c r="R380"/>
  <c r="S380"/>
  <c r="T380"/>
  <c r="U380"/>
  <c r="V380"/>
  <c r="W380"/>
  <c r="X380"/>
  <c r="Y380"/>
  <c r="Z380"/>
  <c r="AA380"/>
  <c r="AB380"/>
  <c r="B381"/>
  <c r="C381"/>
  <c r="D381"/>
  <c r="E381"/>
  <c r="F381"/>
  <c r="G381"/>
  <c r="H381"/>
  <c r="I381"/>
  <c r="J381"/>
  <c r="K381"/>
  <c r="L381"/>
  <c r="M381"/>
  <c r="N381"/>
  <c r="O381"/>
  <c r="P381"/>
  <c r="Q381"/>
  <c r="R381"/>
  <c r="S381"/>
  <c r="T381"/>
  <c r="U381"/>
  <c r="V381"/>
  <c r="W381"/>
  <c r="X381"/>
  <c r="Y381"/>
  <c r="Z381"/>
  <c r="AA381"/>
  <c r="AB381"/>
  <c r="B382"/>
  <c r="C382"/>
  <c r="D382"/>
  <c r="E382"/>
  <c r="F382"/>
  <c r="G382"/>
  <c r="H382"/>
  <c r="I382"/>
  <c r="J382"/>
  <c r="K382"/>
  <c r="L382"/>
  <c r="M382"/>
  <c r="N382"/>
  <c r="O382"/>
  <c r="P382"/>
  <c r="Q382"/>
  <c r="R382"/>
  <c r="S382"/>
  <c r="T382"/>
  <c r="U382"/>
  <c r="V382"/>
  <c r="W382"/>
  <c r="X382"/>
  <c r="Y382"/>
  <c r="Z382"/>
  <c r="AA382"/>
  <c r="AB382"/>
  <c r="B383"/>
  <c r="C383"/>
  <c r="D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B384"/>
  <c r="C384"/>
  <c r="D384"/>
  <c r="E384"/>
  <c r="F384"/>
  <c r="G384"/>
  <c r="H384"/>
  <c r="I384"/>
  <c r="J384"/>
  <c r="K384"/>
  <c r="L384"/>
  <c r="M384"/>
  <c r="N384"/>
  <c r="O384"/>
  <c r="P384"/>
  <c r="Q384"/>
  <c r="R384"/>
  <c r="S384"/>
  <c r="T384"/>
  <c r="U384"/>
  <c r="V384"/>
  <c r="W384"/>
  <c r="X384"/>
  <c r="Y384"/>
  <c r="Z384"/>
  <c r="AA384"/>
  <c r="AB384"/>
  <c r="B385"/>
  <c r="C385"/>
  <c r="D385"/>
  <c r="E385"/>
  <c r="F385"/>
  <c r="G385"/>
  <c r="H385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B386"/>
  <c r="C386"/>
  <c r="D386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B387"/>
  <c r="C387"/>
  <c r="D387"/>
  <c r="E387"/>
  <c r="F387"/>
  <c r="G387"/>
  <c r="H387"/>
  <c r="I387"/>
  <c r="J387"/>
  <c r="K387"/>
  <c r="L387"/>
  <c r="M387"/>
  <c r="N387"/>
  <c r="O387"/>
  <c r="P387"/>
  <c r="Q387"/>
  <c r="R387"/>
  <c r="S387"/>
  <c r="T387"/>
  <c r="U387"/>
  <c r="V387"/>
  <c r="W387"/>
  <c r="X387"/>
  <c r="Y387"/>
  <c r="Z387"/>
  <c r="AA387"/>
  <c r="AB387"/>
  <c r="B388"/>
  <c r="C388"/>
  <c r="D388"/>
  <c r="E388"/>
  <c r="F388"/>
  <c r="G388"/>
  <c r="H388"/>
  <c r="I388"/>
  <c r="J388"/>
  <c r="K388"/>
  <c r="L388"/>
  <c r="M388"/>
  <c r="N388"/>
  <c r="O388"/>
  <c r="P388"/>
  <c r="Q388"/>
  <c r="R388"/>
  <c r="S388"/>
  <c r="T388"/>
  <c r="U388"/>
  <c r="V388"/>
  <c r="W388"/>
  <c r="X388"/>
  <c r="Y388"/>
  <c r="Z388"/>
  <c r="AA388"/>
  <c r="AB388"/>
  <c r="B389"/>
  <c r="C389"/>
  <c r="D389"/>
  <c r="E389"/>
  <c r="F389"/>
  <c r="G389"/>
  <c r="H389"/>
  <c r="I389"/>
  <c r="J389"/>
  <c r="K389"/>
  <c r="L389"/>
  <c r="M389"/>
  <c r="N389"/>
  <c r="O389"/>
  <c r="P389"/>
  <c r="Q389"/>
  <c r="R389"/>
  <c r="S389"/>
  <c r="T389"/>
  <c r="U389"/>
  <c r="V389"/>
  <c r="W389"/>
  <c r="X389"/>
  <c r="Y389"/>
  <c r="Z389"/>
  <c r="AA389"/>
  <c r="AB389"/>
  <c r="B390"/>
  <c r="C390"/>
  <c r="D390"/>
  <c r="E390"/>
  <c r="F390"/>
  <c r="G390"/>
  <c r="H390"/>
  <c r="I390"/>
  <c r="J390"/>
  <c r="K390"/>
  <c r="L390"/>
  <c r="M390"/>
  <c r="N390"/>
  <c r="O390"/>
  <c r="P390"/>
  <c r="Q390"/>
  <c r="R390"/>
  <c r="S390"/>
  <c r="T390"/>
  <c r="U390"/>
  <c r="V390"/>
  <c r="W390"/>
  <c r="X390"/>
  <c r="Y390"/>
  <c r="Z390"/>
  <c r="AA390"/>
  <c r="AB390"/>
  <c r="B391"/>
  <c r="C391"/>
  <c r="D391"/>
  <c r="E391"/>
  <c r="F391"/>
  <c r="G391"/>
  <c r="H391"/>
  <c r="I391"/>
  <c r="J391"/>
  <c r="K391"/>
  <c r="L391"/>
  <c r="M391"/>
  <c r="N391"/>
  <c r="O391"/>
  <c r="P391"/>
  <c r="Q391"/>
  <c r="R391"/>
  <c r="S391"/>
  <c r="T391"/>
  <c r="U391"/>
  <c r="V391"/>
  <c r="W391"/>
  <c r="X391"/>
  <c r="Y391"/>
  <c r="Z391"/>
  <c r="AA391"/>
  <c r="AB391"/>
  <c r="B392"/>
  <c r="C392"/>
  <c r="D392"/>
  <c r="E392"/>
  <c r="F392"/>
  <c r="G392"/>
  <c r="H392"/>
  <c r="I392"/>
  <c r="J392"/>
  <c r="K392"/>
  <c r="L392"/>
  <c r="M392"/>
  <c r="N392"/>
  <c r="O392"/>
  <c r="P392"/>
  <c r="Q392"/>
  <c r="R392"/>
  <c r="S392"/>
  <c r="T392"/>
  <c r="U392"/>
  <c r="V392"/>
  <c r="W392"/>
  <c r="X392"/>
  <c r="Y392"/>
  <c r="Z392"/>
  <c r="AA392"/>
  <c r="AB392"/>
  <c r="B393"/>
  <c r="C393"/>
  <c r="D393"/>
  <c r="E393"/>
  <c r="F393"/>
  <c r="G393"/>
  <c r="H393"/>
  <c r="I393"/>
  <c r="J393"/>
  <c r="K393"/>
  <c r="L393"/>
  <c r="M393"/>
  <c r="N393"/>
  <c r="O393"/>
  <c r="P393"/>
  <c r="Q393"/>
  <c r="R393"/>
  <c r="S393"/>
  <c r="T393"/>
  <c r="U393"/>
  <c r="V393"/>
  <c r="W393"/>
  <c r="X393"/>
  <c r="Y393"/>
  <c r="Z393"/>
  <c r="AA393"/>
  <c r="AB393"/>
  <c r="B394"/>
  <c r="C394"/>
  <c r="D394"/>
  <c r="E394"/>
  <c r="F394"/>
  <c r="G394"/>
  <c r="H394"/>
  <c r="I394"/>
  <c r="J394"/>
  <c r="K394"/>
  <c r="L394"/>
  <c r="M394"/>
  <c r="N394"/>
  <c r="O394"/>
  <c r="P394"/>
  <c r="Q394"/>
  <c r="R394"/>
  <c r="S394"/>
  <c r="T394"/>
  <c r="U394"/>
  <c r="V394"/>
  <c r="W394"/>
  <c r="X394"/>
  <c r="Y394"/>
  <c r="Z394"/>
  <c r="AA394"/>
  <c r="AB394"/>
  <c r="B395"/>
  <c r="C395"/>
  <c r="D395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B396"/>
  <c r="C396"/>
  <c r="D396"/>
  <c r="E396"/>
  <c r="F396"/>
  <c r="G396"/>
  <c r="H396"/>
  <c r="I396"/>
  <c r="J396"/>
  <c r="K396"/>
  <c r="L396"/>
  <c r="M396"/>
  <c r="N396"/>
  <c r="O396"/>
  <c r="P396"/>
  <c r="Q396"/>
  <c r="R396"/>
  <c r="S396"/>
  <c r="T396"/>
  <c r="U396"/>
  <c r="V396"/>
  <c r="W396"/>
  <c r="X396"/>
  <c r="Y396"/>
  <c r="Z396"/>
  <c r="AA396"/>
  <c r="AB396"/>
  <c r="B397"/>
  <c r="C397"/>
  <c r="D397"/>
  <c r="E397"/>
  <c r="F397"/>
  <c r="G397"/>
  <c r="H397"/>
  <c r="I397"/>
  <c r="J397"/>
  <c r="K397"/>
  <c r="L397"/>
  <c r="M397"/>
  <c r="N397"/>
  <c r="O397"/>
  <c r="P397"/>
  <c r="Q397"/>
  <c r="R397"/>
  <c r="S397"/>
  <c r="T397"/>
  <c r="U397"/>
  <c r="V397"/>
  <c r="W397"/>
  <c r="X397"/>
  <c r="Y397"/>
  <c r="Z397"/>
  <c r="AA397"/>
  <c r="AB397"/>
  <c r="B398"/>
  <c r="C398"/>
  <c r="D398"/>
  <c r="E398"/>
  <c r="F398"/>
  <c r="G398"/>
  <c r="H398"/>
  <c r="I398"/>
  <c r="J398"/>
  <c r="K398"/>
  <c r="L398"/>
  <c r="M398"/>
  <c r="N398"/>
  <c r="O398"/>
  <c r="P398"/>
  <c r="Q398"/>
  <c r="R398"/>
  <c r="S398"/>
  <c r="T398"/>
  <c r="U398"/>
  <c r="V398"/>
  <c r="W398"/>
  <c r="X398"/>
  <c r="Y398"/>
  <c r="Z398"/>
  <c r="AA398"/>
  <c r="AB398"/>
  <c r="B399"/>
  <c r="C399"/>
  <c r="D399"/>
  <c r="E399"/>
  <c r="F399"/>
  <c r="G399"/>
  <c r="H399"/>
  <c r="I399"/>
  <c r="J399"/>
  <c r="K399"/>
  <c r="L399"/>
  <c r="M399"/>
  <c r="N399"/>
  <c r="O399"/>
  <c r="P399"/>
  <c r="Q399"/>
  <c r="R399"/>
  <c r="S399"/>
  <c r="T399"/>
  <c r="U399"/>
  <c r="V399"/>
  <c r="W399"/>
  <c r="X399"/>
  <c r="Y399"/>
  <c r="Z399"/>
  <c r="AA399"/>
  <c r="AB399"/>
  <c r="B400"/>
  <c r="C400"/>
  <c r="D400"/>
  <c r="E400"/>
  <c r="F400"/>
  <c r="G400"/>
  <c r="H400"/>
  <c r="I400"/>
  <c r="J400"/>
  <c r="K400"/>
  <c r="L400"/>
  <c r="M400"/>
  <c r="N400"/>
  <c r="O400"/>
  <c r="P400"/>
  <c r="Q400"/>
  <c r="R400"/>
  <c r="S400"/>
  <c r="T400"/>
  <c r="U400"/>
  <c r="V400"/>
  <c r="W400"/>
  <c r="X400"/>
  <c r="Y400"/>
  <c r="Z400"/>
  <c r="AA400"/>
  <c r="AB400"/>
  <c r="B401"/>
  <c r="C401"/>
  <c r="D401"/>
  <c r="E401"/>
  <c r="F401"/>
  <c r="G401"/>
  <c r="H401"/>
  <c r="I401"/>
  <c r="J401"/>
  <c r="K401"/>
  <c r="L401"/>
  <c r="M401"/>
  <c r="N401"/>
  <c r="O401"/>
  <c r="P401"/>
  <c r="Q401"/>
  <c r="R401"/>
  <c r="S401"/>
  <c r="T401"/>
  <c r="U401"/>
  <c r="V401"/>
  <c r="W401"/>
  <c r="X401"/>
  <c r="Y401"/>
  <c r="Z401"/>
  <c r="AA401"/>
  <c r="AB401"/>
  <c r="B402"/>
  <c r="C402"/>
  <c r="D402"/>
  <c r="E402"/>
  <c r="F402"/>
  <c r="G402"/>
  <c r="H402"/>
  <c r="I402"/>
  <c r="J402"/>
  <c r="K402"/>
  <c r="L402"/>
  <c r="M402"/>
  <c r="N402"/>
  <c r="O402"/>
  <c r="P402"/>
  <c r="Q402"/>
  <c r="R402"/>
  <c r="S402"/>
  <c r="T402"/>
  <c r="U402"/>
  <c r="V402"/>
  <c r="W402"/>
  <c r="X402"/>
  <c r="Y402"/>
  <c r="Z402"/>
  <c r="AA402"/>
  <c r="AB402"/>
  <c r="B403"/>
  <c r="C403"/>
  <c r="D403"/>
  <c r="E403"/>
  <c r="F403"/>
  <c r="G403"/>
  <c r="H403"/>
  <c r="I403"/>
  <c r="J403"/>
  <c r="K403"/>
  <c r="L403"/>
  <c r="M403"/>
  <c r="N403"/>
  <c r="O403"/>
  <c r="P403"/>
  <c r="Q403"/>
  <c r="R403"/>
  <c r="S403"/>
  <c r="T403"/>
  <c r="U403"/>
  <c r="V403"/>
  <c r="W403"/>
  <c r="X403"/>
  <c r="Y403"/>
  <c r="Z403"/>
  <c r="AA403"/>
  <c r="AB403"/>
  <c r="B404"/>
  <c r="C404"/>
  <c r="D404"/>
  <c r="E404"/>
  <c r="F404"/>
  <c r="G404"/>
  <c r="H404"/>
  <c r="I404"/>
  <c r="J404"/>
  <c r="K404"/>
  <c r="L404"/>
  <c r="M404"/>
  <c r="N404"/>
  <c r="O404"/>
  <c r="P404"/>
  <c r="Q404"/>
  <c r="R404"/>
  <c r="S404"/>
  <c r="T404"/>
  <c r="U404"/>
  <c r="V404"/>
  <c r="W404"/>
  <c r="X404"/>
  <c r="Y404"/>
  <c r="Z404"/>
  <c r="AA404"/>
  <c r="AB404"/>
  <c r="B405"/>
  <c r="C405"/>
  <c r="D405"/>
  <c r="E405"/>
  <c r="F405"/>
  <c r="G405"/>
  <c r="H405"/>
  <c r="I405"/>
  <c r="J405"/>
  <c r="K405"/>
  <c r="L405"/>
  <c r="M405"/>
  <c r="N405"/>
  <c r="O405"/>
  <c r="P405"/>
  <c r="Q405"/>
  <c r="R405"/>
  <c r="S405"/>
  <c r="T405"/>
  <c r="U405"/>
  <c r="V405"/>
  <c r="W405"/>
  <c r="X405"/>
  <c r="Y405"/>
  <c r="Z405"/>
  <c r="AA405"/>
  <c r="AB405"/>
  <c r="B406"/>
  <c r="C406"/>
  <c r="D406"/>
  <c r="E406"/>
  <c r="F406"/>
  <c r="G406"/>
  <c r="H406"/>
  <c r="I406"/>
  <c r="J406"/>
  <c r="K406"/>
  <c r="L406"/>
  <c r="M406"/>
  <c r="N406"/>
  <c r="O406"/>
  <c r="P406"/>
  <c r="Q406"/>
  <c r="R406"/>
  <c r="S406"/>
  <c r="T406"/>
  <c r="U406"/>
  <c r="V406"/>
  <c r="W406"/>
  <c r="X406"/>
  <c r="Y406"/>
  <c r="Z406"/>
  <c r="AA406"/>
  <c r="AB406"/>
  <c r="B407"/>
  <c r="C407"/>
  <c r="D407"/>
  <c r="E407"/>
  <c r="F407"/>
  <c r="G407"/>
  <c r="H407"/>
  <c r="I407"/>
  <c r="J407"/>
  <c r="K407"/>
  <c r="L407"/>
  <c r="M407"/>
  <c r="N407"/>
  <c r="O407"/>
  <c r="P407"/>
  <c r="Q407"/>
  <c r="R407"/>
  <c r="S407"/>
  <c r="T407"/>
  <c r="U407"/>
  <c r="V407"/>
  <c r="W407"/>
  <c r="X407"/>
  <c r="Y407"/>
  <c r="Z407"/>
  <c r="AA407"/>
  <c r="AB407"/>
  <c r="B408"/>
  <c r="C408"/>
  <c r="D408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B409"/>
  <c r="C409"/>
  <c r="D409"/>
  <c r="E409"/>
  <c r="F409"/>
  <c r="G409"/>
  <c r="H409"/>
  <c r="I409"/>
  <c r="J409"/>
  <c r="K409"/>
  <c r="L409"/>
  <c r="M409"/>
  <c r="N409"/>
  <c r="O409"/>
  <c r="P409"/>
  <c r="Q409"/>
  <c r="R409"/>
  <c r="S409"/>
  <c r="T409"/>
  <c r="U409"/>
  <c r="V409"/>
  <c r="W409"/>
  <c r="X409"/>
  <c r="Y409"/>
  <c r="Z409"/>
  <c r="AA409"/>
  <c r="AB409"/>
  <c r="B410"/>
  <c r="C410"/>
  <c r="D410"/>
  <c r="E410"/>
  <c r="F410"/>
  <c r="G410"/>
  <c r="H410"/>
  <c r="I410"/>
  <c r="J410"/>
  <c r="K410"/>
  <c r="L410"/>
  <c r="M410"/>
  <c r="N410"/>
  <c r="O410"/>
  <c r="P410"/>
  <c r="Q410"/>
  <c r="R410"/>
  <c r="S410"/>
  <c r="T410"/>
  <c r="U410"/>
  <c r="V410"/>
  <c r="W410"/>
  <c r="X410"/>
  <c r="Y410"/>
  <c r="Z410"/>
  <c r="AA410"/>
  <c r="AB410"/>
  <c r="B411"/>
  <c r="C411"/>
  <c r="D411"/>
  <c r="E411"/>
  <c r="F411"/>
  <c r="G411"/>
  <c r="H411"/>
  <c r="I411"/>
  <c r="J411"/>
  <c r="K411"/>
  <c r="L411"/>
  <c r="M411"/>
  <c r="N411"/>
  <c r="O411"/>
  <c r="P411"/>
  <c r="Q411"/>
  <c r="R411"/>
  <c r="S411"/>
  <c r="T411"/>
  <c r="U411"/>
  <c r="V411"/>
  <c r="W411"/>
  <c r="X411"/>
  <c r="Y411"/>
  <c r="Z411"/>
  <c r="AA411"/>
  <c r="AB411"/>
  <c r="B412"/>
  <c r="C412"/>
  <c r="D412"/>
  <c r="E412"/>
  <c r="F412"/>
  <c r="G412"/>
  <c r="H412"/>
  <c r="I412"/>
  <c r="J412"/>
  <c r="K412"/>
  <c r="L412"/>
  <c r="M412"/>
  <c r="N412"/>
  <c r="O412"/>
  <c r="P412"/>
  <c r="Q412"/>
  <c r="R412"/>
  <c r="S412"/>
  <c r="T412"/>
  <c r="U412"/>
  <c r="V412"/>
  <c r="W412"/>
  <c r="X412"/>
  <c r="Y412"/>
  <c r="Z412"/>
  <c r="AA412"/>
  <c r="AB412"/>
  <c r="B413"/>
  <c r="C413"/>
  <c r="D413"/>
  <c r="E413"/>
  <c r="F413"/>
  <c r="G413"/>
  <c r="H413"/>
  <c r="I413"/>
  <c r="J413"/>
  <c r="K413"/>
  <c r="L413"/>
  <c r="M413"/>
  <c r="N413"/>
  <c r="O413"/>
  <c r="P413"/>
  <c r="Q413"/>
  <c r="R413"/>
  <c r="S413"/>
  <c r="T413"/>
  <c r="U413"/>
  <c r="V413"/>
  <c r="W413"/>
  <c r="X413"/>
  <c r="Y413"/>
  <c r="Z413"/>
  <c r="AA413"/>
  <c r="AB413"/>
  <c r="B414"/>
  <c r="C414"/>
  <c r="D414"/>
  <c r="E414"/>
  <c r="F414"/>
  <c r="G414"/>
  <c r="H414"/>
  <c r="I414"/>
  <c r="J414"/>
  <c r="K414"/>
  <c r="L414"/>
  <c r="M414"/>
  <c r="N414"/>
  <c r="O414"/>
  <c r="P414"/>
  <c r="Q414"/>
  <c r="R414"/>
  <c r="S414"/>
  <c r="T414"/>
  <c r="U414"/>
  <c r="V414"/>
  <c r="W414"/>
  <c r="X414"/>
  <c r="Y414"/>
  <c r="Z414"/>
  <c r="AA414"/>
  <c r="AB414"/>
  <c r="B415"/>
  <c r="C415"/>
  <c r="D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B416"/>
  <c r="C416"/>
  <c r="D416"/>
  <c r="E416"/>
  <c r="F416"/>
  <c r="G416"/>
  <c r="H416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B417"/>
  <c r="C417"/>
  <c r="D417"/>
  <c r="E417"/>
  <c r="F417"/>
  <c r="G417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Z417"/>
  <c r="AA417"/>
  <c r="AB417"/>
  <c r="B418"/>
  <c r="C418"/>
  <c r="D418"/>
  <c r="E418"/>
  <c r="F418"/>
  <c r="G418"/>
  <c r="H418"/>
  <c r="I418"/>
  <c r="J418"/>
  <c r="K418"/>
  <c r="L418"/>
  <c r="M418"/>
  <c r="N418"/>
  <c r="O418"/>
  <c r="P418"/>
  <c r="Q418"/>
  <c r="R418"/>
  <c r="S418"/>
  <c r="T418"/>
  <c r="U418"/>
  <c r="V418"/>
  <c r="W418"/>
  <c r="X418"/>
  <c r="Y418"/>
  <c r="Z418"/>
  <c r="AA418"/>
  <c r="AB418"/>
  <c r="B419"/>
  <c r="C419"/>
  <c r="D419"/>
  <c r="E419"/>
  <c r="F419"/>
  <c r="G419"/>
  <c r="H419"/>
  <c r="I419"/>
  <c r="J419"/>
  <c r="K419"/>
  <c r="L419"/>
  <c r="M419"/>
  <c r="N419"/>
  <c r="O419"/>
  <c r="P419"/>
  <c r="Q419"/>
  <c r="R419"/>
  <c r="S419"/>
  <c r="T419"/>
  <c r="U419"/>
  <c r="V419"/>
  <c r="W419"/>
  <c r="X419"/>
  <c r="Y419"/>
  <c r="Z419"/>
  <c r="AA419"/>
  <c r="AB419"/>
  <c r="B420"/>
  <c r="C420"/>
  <c r="D420"/>
  <c r="E420"/>
  <c r="F420"/>
  <c r="G420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B421"/>
  <c r="C421"/>
  <c r="D421"/>
  <c r="E421"/>
  <c r="F421"/>
  <c r="G421"/>
  <c r="H421"/>
  <c r="I421"/>
  <c r="J421"/>
  <c r="K421"/>
  <c r="L421"/>
  <c r="M421"/>
  <c r="N421"/>
  <c r="O421"/>
  <c r="P421"/>
  <c r="Q421"/>
  <c r="R421"/>
  <c r="S421"/>
  <c r="T421"/>
  <c r="U421"/>
  <c r="V421"/>
  <c r="W421"/>
  <c r="X421"/>
  <c r="Y421"/>
  <c r="Z421"/>
  <c r="AA421"/>
  <c r="AB421"/>
  <c r="B422"/>
  <c r="C422"/>
  <c r="D422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B423"/>
  <c r="C423"/>
  <c r="D423"/>
  <c r="E423"/>
  <c r="F423"/>
  <c r="G423"/>
  <c r="H423"/>
  <c r="I423"/>
  <c r="J423"/>
  <c r="K423"/>
  <c r="L423"/>
  <c r="M423"/>
  <c r="N423"/>
  <c r="O423"/>
  <c r="P423"/>
  <c r="Q423"/>
  <c r="R423"/>
  <c r="S423"/>
  <c r="T423"/>
  <c r="U423"/>
  <c r="V423"/>
  <c r="W423"/>
  <c r="X423"/>
  <c r="Y423"/>
  <c r="Z423"/>
  <c r="AA423"/>
  <c r="AB423"/>
  <c r="B424"/>
  <c r="C424"/>
  <c r="D424"/>
  <c r="E424"/>
  <c r="F424"/>
  <c r="G424"/>
  <c r="H424"/>
  <c r="I424"/>
  <c r="J424"/>
  <c r="K424"/>
  <c r="L424"/>
  <c r="M424"/>
  <c r="N424"/>
  <c r="O424"/>
  <c r="P424"/>
  <c r="Q424"/>
  <c r="R424"/>
  <c r="S424"/>
  <c r="T424"/>
  <c r="U424"/>
  <c r="V424"/>
  <c r="W424"/>
  <c r="X424"/>
  <c r="Y424"/>
  <c r="Z424"/>
  <c r="AA424"/>
  <c r="AB424"/>
  <c r="B425"/>
  <c r="C425"/>
  <c r="D425"/>
  <c r="E425"/>
  <c r="F425"/>
  <c r="G425"/>
  <c r="H425"/>
  <c r="I425"/>
  <c r="J425"/>
  <c r="K425"/>
  <c r="L425"/>
  <c r="M425"/>
  <c r="N425"/>
  <c r="O425"/>
  <c r="P425"/>
  <c r="Q425"/>
  <c r="R425"/>
  <c r="S425"/>
  <c r="T425"/>
  <c r="U425"/>
  <c r="V425"/>
  <c r="W425"/>
  <c r="X425"/>
  <c r="Y425"/>
  <c r="Z425"/>
  <c r="AA425"/>
  <c r="AB425"/>
  <c r="B426"/>
  <c r="C426"/>
  <c r="D426"/>
  <c r="E426"/>
  <c r="F426"/>
  <c r="G426"/>
  <c r="H426"/>
  <c r="I426"/>
  <c r="J426"/>
  <c r="K426"/>
  <c r="L426"/>
  <c r="M426"/>
  <c r="N426"/>
  <c r="O426"/>
  <c r="P426"/>
  <c r="Q426"/>
  <c r="R426"/>
  <c r="S426"/>
  <c r="T426"/>
  <c r="U426"/>
  <c r="V426"/>
  <c r="W426"/>
  <c r="X426"/>
  <c r="Y426"/>
  <c r="Z426"/>
  <c r="AA426"/>
  <c r="AB426"/>
  <c r="B427"/>
  <c r="C427"/>
  <c r="D427"/>
  <c r="E427"/>
  <c r="F427"/>
  <c r="G427"/>
  <c r="H427"/>
  <c r="I427"/>
  <c r="J427"/>
  <c r="K427"/>
  <c r="L427"/>
  <c r="M427"/>
  <c r="N427"/>
  <c r="O427"/>
  <c r="P427"/>
  <c r="Q427"/>
  <c r="R427"/>
  <c r="S427"/>
  <c r="T427"/>
  <c r="U427"/>
  <c r="V427"/>
  <c r="W427"/>
  <c r="X427"/>
  <c r="Y427"/>
  <c r="Z427"/>
  <c r="AA427"/>
  <c r="AB427"/>
  <c r="B428"/>
  <c r="C428"/>
  <c r="D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B429"/>
  <c r="C429"/>
  <c r="D429"/>
  <c r="E429"/>
  <c r="F429"/>
  <c r="G429"/>
  <c r="H429"/>
  <c r="I429"/>
  <c r="J429"/>
  <c r="K429"/>
  <c r="L429"/>
  <c r="M429"/>
  <c r="N429"/>
  <c r="O429"/>
  <c r="P429"/>
  <c r="Q429"/>
  <c r="R429"/>
  <c r="S429"/>
  <c r="T429"/>
  <c r="U429"/>
  <c r="V429"/>
  <c r="W429"/>
  <c r="X429"/>
  <c r="Y429"/>
  <c r="Z429"/>
  <c r="AA429"/>
  <c r="AB429"/>
  <c r="B430"/>
  <c r="C430"/>
  <c r="D430"/>
  <c r="E430"/>
  <c r="F430"/>
  <c r="G430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B431"/>
  <c r="C431"/>
  <c r="D431"/>
  <c r="E431"/>
  <c r="F431"/>
  <c r="G431"/>
  <c r="H431"/>
  <c r="I431"/>
  <c r="J431"/>
  <c r="K431"/>
  <c r="L431"/>
  <c r="M431"/>
  <c r="N431"/>
  <c r="O431"/>
  <c r="P431"/>
  <c r="Q431"/>
  <c r="R431"/>
  <c r="S431"/>
  <c r="T431"/>
  <c r="U431"/>
  <c r="V431"/>
  <c r="W431"/>
  <c r="X431"/>
  <c r="Y431"/>
  <c r="Z431"/>
  <c r="AA431"/>
  <c r="AB431"/>
  <c r="B432"/>
  <c r="C432"/>
  <c r="D432"/>
  <c r="E432"/>
  <c r="F432"/>
  <c r="G432"/>
  <c r="H432"/>
  <c r="I432"/>
  <c r="J432"/>
  <c r="K432"/>
  <c r="L432"/>
  <c r="M432"/>
  <c r="N432"/>
  <c r="O432"/>
  <c r="P432"/>
  <c r="Q432"/>
  <c r="R432"/>
  <c r="S432"/>
  <c r="T432"/>
  <c r="U432"/>
  <c r="V432"/>
  <c r="W432"/>
  <c r="X432"/>
  <c r="Y432"/>
  <c r="Z432"/>
  <c r="AA432"/>
  <c r="AB432"/>
  <c r="B433"/>
  <c r="C433"/>
  <c r="D433"/>
  <c r="E433"/>
  <c r="F433"/>
  <c r="G433"/>
  <c r="H433"/>
  <c r="I433"/>
  <c r="J433"/>
  <c r="K433"/>
  <c r="L433"/>
  <c r="M433"/>
  <c r="N433"/>
  <c r="O433"/>
  <c r="P433"/>
  <c r="Q433"/>
  <c r="R433"/>
  <c r="S433"/>
  <c r="T433"/>
  <c r="U433"/>
  <c r="V433"/>
  <c r="W433"/>
  <c r="X433"/>
  <c r="Y433"/>
  <c r="Z433"/>
  <c r="AA433"/>
  <c r="AB433"/>
  <c r="B434"/>
  <c r="C434"/>
  <c r="D434"/>
  <c r="E434"/>
  <c r="F434"/>
  <c r="G434"/>
  <c r="H434"/>
  <c r="I434"/>
  <c r="J434"/>
  <c r="K434"/>
  <c r="L434"/>
  <c r="M434"/>
  <c r="N434"/>
  <c r="O434"/>
  <c r="P434"/>
  <c r="Q434"/>
  <c r="R434"/>
  <c r="S434"/>
  <c r="T434"/>
  <c r="U434"/>
  <c r="V434"/>
  <c r="W434"/>
  <c r="X434"/>
  <c r="Y434"/>
  <c r="Z434"/>
  <c r="AA434"/>
  <c r="AB434"/>
  <c r="B435"/>
  <c r="C435"/>
  <c r="D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B436"/>
  <c r="C436"/>
  <c r="D436"/>
  <c r="E436"/>
  <c r="F436"/>
  <c r="G436"/>
  <c r="H436"/>
  <c r="I436"/>
  <c r="J436"/>
  <c r="K436"/>
  <c r="L436"/>
  <c r="M436"/>
  <c r="N436"/>
  <c r="O436"/>
  <c r="P436"/>
  <c r="Q436"/>
  <c r="R436"/>
  <c r="S436"/>
  <c r="T436"/>
  <c r="U436"/>
  <c r="V436"/>
  <c r="W436"/>
  <c r="X436"/>
  <c r="Y436"/>
  <c r="Z436"/>
  <c r="AA436"/>
  <c r="AB436"/>
  <c r="B437"/>
  <c r="C437"/>
  <c r="D437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B438"/>
  <c r="C438"/>
  <c r="D438"/>
  <c r="E438"/>
  <c r="F438"/>
  <c r="G438"/>
  <c r="H438"/>
  <c r="I438"/>
  <c r="J438"/>
  <c r="K438"/>
  <c r="L438"/>
  <c r="M438"/>
  <c r="N438"/>
  <c r="O438"/>
  <c r="P438"/>
  <c r="Q438"/>
  <c r="R438"/>
  <c r="S438"/>
  <c r="T438"/>
  <c r="U438"/>
  <c r="V438"/>
  <c r="W438"/>
  <c r="X438"/>
  <c r="Y438"/>
  <c r="Z438"/>
  <c r="AA438"/>
  <c r="AB438"/>
  <c r="B439"/>
  <c r="C439"/>
  <c r="D439"/>
  <c r="E439"/>
  <c r="F439"/>
  <c r="G439"/>
  <c r="H439"/>
  <c r="I439"/>
  <c r="J439"/>
  <c r="K439"/>
  <c r="L439"/>
  <c r="M439"/>
  <c r="N439"/>
  <c r="O439"/>
  <c r="P439"/>
  <c r="Q439"/>
  <c r="R439"/>
  <c r="S439"/>
  <c r="T439"/>
  <c r="U439"/>
  <c r="V439"/>
  <c r="W439"/>
  <c r="X439"/>
  <c r="Y439"/>
  <c r="Z439"/>
  <c r="AA439"/>
  <c r="AB439"/>
  <c r="B440"/>
  <c r="C440"/>
  <c r="D440"/>
  <c r="E440"/>
  <c r="F440"/>
  <c r="G440"/>
  <c r="H440"/>
  <c r="I440"/>
  <c r="J440"/>
  <c r="K440"/>
  <c r="L440"/>
  <c r="M440"/>
  <c r="N440"/>
  <c r="O440"/>
  <c r="P440"/>
  <c r="Q440"/>
  <c r="R440"/>
  <c r="S440"/>
  <c r="T440"/>
  <c r="U440"/>
  <c r="V440"/>
  <c r="W440"/>
  <c r="X440"/>
  <c r="Y440"/>
  <c r="Z440"/>
  <c r="AA440"/>
  <c r="AB440"/>
  <c r="B441"/>
  <c r="C441"/>
  <c r="D441"/>
  <c r="E441"/>
  <c r="F441"/>
  <c r="G441"/>
  <c r="H441"/>
  <c r="I441"/>
  <c r="J441"/>
  <c r="K441"/>
  <c r="L441"/>
  <c r="M441"/>
  <c r="N441"/>
  <c r="O441"/>
  <c r="P441"/>
  <c r="Q441"/>
  <c r="R441"/>
  <c r="S441"/>
  <c r="T441"/>
  <c r="U441"/>
  <c r="V441"/>
  <c r="W441"/>
  <c r="X441"/>
  <c r="Y441"/>
  <c r="Z441"/>
  <c r="AA441"/>
  <c r="AB441"/>
  <c r="B442"/>
  <c r="C442"/>
  <c r="D442"/>
  <c r="E442"/>
  <c r="F442"/>
  <c r="G442"/>
  <c r="H442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B443"/>
  <c r="C443"/>
  <c r="D443"/>
  <c r="E443"/>
  <c r="F443"/>
  <c r="G443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B444"/>
  <c r="C444"/>
  <c r="D444"/>
  <c r="E444"/>
  <c r="F444"/>
  <c r="G444"/>
  <c r="H444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B445"/>
  <c r="C445"/>
  <c r="D445"/>
  <c r="E445"/>
  <c r="F445"/>
  <c r="G445"/>
  <c r="H445"/>
  <c r="I445"/>
  <c r="J445"/>
  <c r="K445"/>
  <c r="L445"/>
  <c r="M445"/>
  <c r="N445"/>
  <c r="O445"/>
  <c r="P445"/>
  <c r="Q445"/>
  <c r="R445"/>
  <c r="S445"/>
  <c r="T445"/>
  <c r="U445"/>
  <c r="V445"/>
  <c r="W445"/>
  <c r="X445"/>
  <c r="Y445"/>
  <c r="Z445"/>
  <c r="AA445"/>
  <c r="AB445"/>
  <c r="B446"/>
  <c r="C446"/>
  <c r="D446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B447"/>
  <c r="C447"/>
  <c r="D447"/>
  <c r="E447"/>
  <c r="F447"/>
  <c r="G447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A447"/>
  <c r="AB447"/>
  <c r="B448"/>
  <c r="C448"/>
  <c r="D448"/>
  <c r="E448"/>
  <c r="F448"/>
  <c r="G448"/>
  <c r="H448"/>
  <c r="I448"/>
  <c r="J448"/>
  <c r="K448"/>
  <c r="L448"/>
  <c r="M448"/>
  <c r="N448"/>
  <c r="O448"/>
  <c r="P448"/>
  <c r="Q448"/>
  <c r="R448"/>
  <c r="S448"/>
  <c r="T448"/>
  <c r="U448"/>
  <c r="V448"/>
  <c r="W448"/>
  <c r="X448"/>
  <c r="Y448"/>
  <c r="Z448"/>
  <c r="AA448"/>
  <c r="AB448"/>
  <c r="B449"/>
  <c r="C449"/>
  <c r="D449"/>
  <c r="E449"/>
  <c r="F449"/>
  <c r="G449"/>
  <c r="H449"/>
  <c r="I449"/>
  <c r="J449"/>
  <c r="K449"/>
  <c r="L449"/>
  <c r="M449"/>
  <c r="N449"/>
  <c r="O449"/>
  <c r="P449"/>
  <c r="Q449"/>
  <c r="R449"/>
  <c r="S449"/>
  <c r="T449"/>
  <c r="U449"/>
  <c r="V449"/>
  <c r="W449"/>
  <c r="X449"/>
  <c r="Y449"/>
  <c r="Z449"/>
  <c r="AA449"/>
  <c r="AB449"/>
  <c r="B450"/>
  <c r="C450"/>
  <c r="D450"/>
  <c r="E450"/>
  <c r="F450"/>
  <c r="G450"/>
  <c r="H450"/>
  <c r="I450"/>
  <c r="J450"/>
  <c r="K450"/>
  <c r="L450"/>
  <c r="M450"/>
  <c r="N450"/>
  <c r="O450"/>
  <c r="P450"/>
  <c r="Q450"/>
  <c r="R450"/>
  <c r="S450"/>
  <c r="T450"/>
  <c r="U450"/>
  <c r="V450"/>
  <c r="W450"/>
  <c r="X450"/>
  <c r="Y450"/>
  <c r="Z450"/>
  <c r="AA450"/>
  <c r="AB450"/>
  <c r="B451"/>
  <c r="C451"/>
  <c r="D451"/>
  <c r="E451"/>
  <c r="F451"/>
  <c r="G451"/>
  <c r="H451"/>
  <c r="I451"/>
  <c r="J451"/>
  <c r="K451"/>
  <c r="L451"/>
  <c r="M451"/>
  <c r="N451"/>
  <c r="O451"/>
  <c r="P451"/>
  <c r="Q451"/>
  <c r="R451"/>
  <c r="S451"/>
  <c r="T451"/>
  <c r="U451"/>
  <c r="V451"/>
  <c r="W451"/>
  <c r="X451"/>
  <c r="Y451"/>
  <c r="Z451"/>
  <c r="AA451"/>
  <c r="AB451"/>
  <c r="B452"/>
  <c r="C452"/>
  <c r="D452"/>
  <c r="E452"/>
  <c r="F452"/>
  <c r="G452"/>
  <c r="H452"/>
  <c r="I452"/>
  <c r="J452"/>
  <c r="K452"/>
  <c r="L452"/>
  <c r="M452"/>
  <c r="N452"/>
  <c r="O452"/>
  <c r="P452"/>
  <c r="Q452"/>
  <c r="R452"/>
  <c r="S452"/>
  <c r="T452"/>
  <c r="U452"/>
  <c r="V452"/>
  <c r="W452"/>
  <c r="X452"/>
  <c r="Y452"/>
  <c r="Z452"/>
  <c r="AA452"/>
  <c r="AB452"/>
  <c r="B453"/>
  <c r="C453"/>
  <c r="D453"/>
  <c r="E453"/>
  <c r="F453"/>
  <c r="G453"/>
  <c r="H453"/>
  <c r="I453"/>
  <c r="J453"/>
  <c r="K453"/>
  <c r="L453"/>
  <c r="M453"/>
  <c r="N453"/>
  <c r="O453"/>
  <c r="P453"/>
  <c r="Q453"/>
  <c r="R453"/>
  <c r="S453"/>
  <c r="T453"/>
  <c r="U453"/>
  <c r="V453"/>
  <c r="W453"/>
  <c r="X453"/>
  <c r="Y453"/>
  <c r="Z453"/>
  <c r="AA453"/>
  <c r="AB453"/>
  <c r="B454"/>
  <c r="C454"/>
  <c r="D454"/>
  <c r="E454"/>
  <c r="F454"/>
  <c r="G454"/>
  <c r="H454"/>
  <c r="I454"/>
  <c r="J454"/>
  <c r="K454"/>
  <c r="L454"/>
  <c r="M454"/>
  <c r="N454"/>
  <c r="O454"/>
  <c r="P454"/>
  <c r="Q454"/>
  <c r="R454"/>
  <c r="S454"/>
  <c r="T454"/>
  <c r="U454"/>
  <c r="V454"/>
  <c r="W454"/>
  <c r="X454"/>
  <c r="Y454"/>
  <c r="Z454"/>
  <c r="AA454"/>
  <c r="AB454"/>
  <c r="B455"/>
  <c r="C455"/>
  <c r="D455"/>
  <c r="E455"/>
  <c r="F455"/>
  <c r="G455"/>
  <c r="H455"/>
  <c r="I455"/>
  <c r="J455"/>
  <c r="K455"/>
  <c r="L455"/>
  <c r="M455"/>
  <c r="N455"/>
  <c r="O455"/>
  <c r="P455"/>
  <c r="Q455"/>
  <c r="R455"/>
  <c r="S455"/>
  <c r="T455"/>
  <c r="U455"/>
  <c r="V455"/>
  <c r="W455"/>
  <c r="X455"/>
  <c r="Y455"/>
  <c r="Z455"/>
  <c r="AA455"/>
  <c r="AB455"/>
  <c r="B456"/>
  <c r="C456"/>
  <c r="D456"/>
  <c r="E456"/>
  <c r="F456"/>
  <c r="G456"/>
  <c r="H456"/>
  <c r="I456"/>
  <c r="J456"/>
  <c r="K456"/>
  <c r="L456"/>
  <c r="M456"/>
  <c r="N456"/>
  <c r="O456"/>
  <c r="P456"/>
  <c r="Q456"/>
  <c r="R456"/>
  <c r="S456"/>
  <c r="T456"/>
  <c r="U456"/>
  <c r="V456"/>
  <c r="W456"/>
  <c r="X456"/>
  <c r="Y456"/>
  <c r="Z456"/>
  <c r="AA456"/>
  <c r="AB456"/>
  <c r="B457"/>
  <c r="C457"/>
  <c r="D457"/>
  <c r="E457"/>
  <c r="F457"/>
  <c r="G457"/>
  <c r="H457"/>
  <c r="I457"/>
  <c r="J457"/>
  <c r="K457"/>
  <c r="L457"/>
  <c r="M457"/>
  <c r="N457"/>
  <c r="O457"/>
  <c r="P457"/>
  <c r="Q457"/>
  <c r="R457"/>
  <c r="S457"/>
  <c r="T457"/>
  <c r="U457"/>
  <c r="V457"/>
  <c r="W457"/>
  <c r="X457"/>
  <c r="Y457"/>
  <c r="Z457"/>
  <c r="AA457"/>
  <c r="AB457"/>
  <c r="B458"/>
  <c r="C458"/>
  <c r="D458"/>
  <c r="E458"/>
  <c r="F458"/>
  <c r="G458"/>
  <c r="H458"/>
  <c r="I458"/>
  <c r="J458"/>
  <c r="K458"/>
  <c r="L458"/>
  <c r="M458"/>
  <c r="N458"/>
  <c r="O458"/>
  <c r="P458"/>
  <c r="Q458"/>
  <c r="R458"/>
  <c r="S458"/>
  <c r="T458"/>
  <c r="U458"/>
  <c r="V458"/>
  <c r="W458"/>
  <c r="X458"/>
  <c r="Y458"/>
  <c r="Z458"/>
  <c r="AA458"/>
  <c r="AB458"/>
  <c r="B459"/>
  <c r="C459"/>
  <c r="D459"/>
  <c r="E459"/>
  <c r="F459"/>
  <c r="G459"/>
  <c r="H459"/>
  <c r="I459"/>
  <c r="J459"/>
  <c r="K459"/>
  <c r="L459"/>
  <c r="M459"/>
  <c r="N459"/>
  <c r="O459"/>
  <c r="P459"/>
  <c r="Q459"/>
  <c r="R459"/>
  <c r="S459"/>
  <c r="T459"/>
  <c r="U459"/>
  <c r="V459"/>
  <c r="W459"/>
  <c r="X459"/>
  <c r="Y459"/>
  <c r="Z459"/>
  <c r="AA459"/>
  <c r="AB459"/>
  <c r="B460"/>
  <c r="C460"/>
  <c r="D460"/>
  <c r="E460"/>
  <c r="F460"/>
  <c r="G460"/>
  <c r="H460"/>
  <c r="I460"/>
  <c r="J460"/>
  <c r="K460"/>
  <c r="L460"/>
  <c r="M460"/>
  <c r="N460"/>
  <c r="O460"/>
  <c r="P460"/>
  <c r="Q460"/>
  <c r="R460"/>
  <c r="S460"/>
  <c r="T460"/>
  <c r="U460"/>
  <c r="V460"/>
  <c r="W460"/>
  <c r="X460"/>
  <c r="Y460"/>
  <c r="Z460"/>
  <c r="AA460"/>
  <c r="AB460"/>
  <c r="B461"/>
  <c r="C461"/>
  <c r="D461"/>
  <c r="E461"/>
  <c r="F461"/>
  <c r="G461"/>
  <c r="H461"/>
  <c r="I461"/>
  <c r="J461"/>
  <c r="K461"/>
  <c r="L461"/>
  <c r="M461"/>
  <c r="N461"/>
  <c r="O461"/>
  <c r="P461"/>
  <c r="Q461"/>
  <c r="R461"/>
  <c r="S461"/>
  <c r="T461"/>
  <c r="U461"/>
  <c r="V461"/>
  <c r="W461"/>
  <c r="X461"/>
  <c r="Y461"/>
  <c r="Z461"/>
  <c r="AA461"/>
  <c r="AB461"/>
  <c r="B462"/>
  <c r="C462"/>
  <c r="D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B463"/>
  <c r="C463"/>
  <c r="D463"/>
  <c r="E463"/>
  <c r="F463"/>
  <c r="G463"/>
  <c r="H463"/>
  <c r="I463"/>
  <c r="J463"/>
  <c r="K463"/>
  <c r="L463"/>
  <c r="M463"/>
  <c r="N463"/>
  <c r="O463"/>
  <c r="P463"/>
  <c r="Q463"/>
  <c r="R463"/>
  <c r="S463"/>
  <c r="T463"/>
  <c r="U463"/>
  <c r="V463"/>
  <c r="W463"/>
  <c r="X463"/>
  <c r="Y463"/>
  <c r="Z463"/>
  <c r="AA463"/>
  <c r="AB463"/>
  <c r="B464"/>
  <c r="C464"/>
  <c r="D464"/>
  <c r="E464"/>
  <c r="F464"/>
  <c r="G464"/>
  <c r="H464"/>
  <c r="I464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B465"/>
  <c r="C465"/>
  <c r="D465"/>
  <c r="E465"/>
  <c r="F465"/>
  <c r="G465"/>
  <c r="H465"/>
  <c r="I465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B466"/>
  <c r="C466"/>
  <c r="D466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B467"/>
  <c r="C467"/>
  <c r="D467"/>
  <c r="E467"/>
  <c r="F467"/>
  <c r="G467"/>
  <c r="H467"/>
  <c r="I467"/>
  <c r="J467"/>
  <c r="K467"/>
  <c r="L467"/>
  <c r="M467"/>
  <c r="N467"/>
  <c r="O467"/>
  <c r="P467"/>
  <c r="Q467"/>
  <c r="R467"/>
  <c r="S467"/>
  <c r="T467"/>
  <c r="U467"/>
  <c r="V467"/>
  <c r="W467"/>
  <c r="X467"/>
  <c r="Y467"/>
  <c r="Z467"/>
  <c r="AA467"/>
  <c r="AB467"/>
  <c r="B468"/>
  <c r="C468"/>
  <c r="D468"/>
  <c r="E468"/>
  <c r="F468"/>
  <c r="G468"/>
  <c r="H468"/>
  <c r="I468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A468"/>
  <c r="AB468"/>
  <c r="B469"/>
  <c r="C469"/>
  <c r="D469"/>
  <c r="E469"/>
  <c r="F469"/>
  <c r="G469"/>
  <c r="H469"/>
  <c r="I469"/>
  <c r="J469"/>
  <c r="K469"/>
  <c r="L469"/>
  <c r="M469"/>
  <c r="N469"/>
  <c r="O469"/>
  <c r="P469"/>
  <c r="Q469"/>
  <c r="R469"/>
  <c r="S469"/>
  <c r="T469"/>
  <c r="U469"/>
  <c r="V469"/>
  <c r="W469"/>
  <c r="X469"/>
  <c r="Y469"/>
  <c r="Z469"/>
  <c r="AA469"/>
  <c r="AB469"/>
  <c r="B470"/>
  <c r="C470"/>
  <c r="D470"/>
  <c r="E470"/>
  <c r="F470"/>
  <c r="G470"/>
  <c r="H470"/>
  <c r="I470"/>
  <c r="J470"/>
  <c r="K470"/>
  <c r="L470"/>
  <c r="M470"/>
  <c r="N470"/>
  <c r="O470"/>
  <c r="P470"/>
  <c r="Q470"/>
  <c r="R470"/>
  <c r="S470"/>
  <c r="T470"/>
  <c r="U470"/>
  <c r="V470"/>
  <c r="W470"/>
  <c r="X470"/>
  <c r="Y470"/>
  <c r="Z470"/>
  <c r="AA470"/>
  <c r="AB470"/>
  <c r="B471"/>
  <c r="C471"/>
  <c r="D471"/>
  <c r="E471"/>
  <c r="F471"/>
  <c r="G471"/>
  <c r="H471"/>
  <c r="I471"/>
  <c r="J471"/>
  <c r="K471"/>
  <c r="L471"/>
  <c r="M471"/>
  <c r="N471"/>
  <c r="O471"/>
  <c r="P471"/>
  <c r="Q471"/>
  <c r="R471"/>
  <c r="S471"/>
  <c r="T471"/>
  <c r="U471"/>
  <c r="V471"/>
  <c r="W471"/>
  <c r="X471"/>
  <c r="Y471"/>
  <c r="Z471"/>
  <c r="AA471"/>
  <c r="AB471"/>
  <c r="B472"/>
  <c r="C472"/>
  <c r="D472"/>
  <c r="E472"/>
  <c r="F472"/>
  <c r="G472"/>
  <c r="H472"/>
  <c r="I472"/>
  <c r="J472"/>
  <c r="K472"/>
  <c r="L472"/>
  <c r="M472"/>
  <c r="N472"/>
  <c r="O472"/>
  <c r="P472"/>
  <c r="Q472"/>
  <c r="R472"/>
  <c r="S472"/>
  <c r="T472"/>
  <c r="U472"/>
  <c r="V472"/>
  <c r="W472"/>
  <c r="X472"/>
  <c r="Y472"/>
  <c r="Z472"/>
  <c r="AA472"/>
  <c r="AB472"/>
  <c r="B473"/>
  <c r="C473"/>
  <c r="D473"/>
  <c r="E473"/>
  <c r="F473"/>
  <c r="G473"/>
  <c r="H473"/>
  <c r="I473"/>
  <c r="J473"/>
  <c r="K473"/>
  <c r="L473"/>
  <c r="M473"/>
  <c r="N473"/>
  <c r="O473"/>
  <c r="P473"/>
  <c r="Q473"/>
  <c r="R473"/>
  <c r="S473"/>
  <c r="T473"/>
  <c r="U473"/>
  <c r="V473"/>
  <c r="W473"/>
  <c r="X473"/>
  <c r="Y473"/>
  <c r="Z473"/>
  <c r="AA473"/>
  <c r="AB473"/>
  <c r="B474"/>
  <c r="C474"/>
  <c r="D474"/>
  <c r="E474"/>
  <c r="F474"/>
  <c r="G474"/>
  <c r="H474"/>
  <c r="I474"/>
  <c r="J474"/>
  <c r="K474"/>
  <c r="L474"/>
  <c r="M474"/>
  <c r="N474"/>
  <c r="O474"/>
  <c r="P474"/>
  <c r="Q474"/>
  <c r="R474"/>
  <c r="S474"/>
  <c r="T474"/>
  <c r="U474"/>
  <c r="V474"/>
  <c r="W474"/>
  <c r="X474"/>
  <c r="Y474"/>
  <c r="Z474"/>
  <c r="AA474"/>
  <c r="AB474"/>
  <c r="B475"/>
  <c r="C475"/>
  <c r="D475"/>
  <c r="E475"/>
  <c r="F475"/>
  <c r="G475"/>
  <c r="H475"/>
  <c r="I475"/>
  <c r="J475"/>
  <c r="K475"/>
  <c r="L475"/>
  <c r="M475"/>
  <c r="N475"/>
  <c r="O475"/>
  <c r="P475"/>
  <c r="Q475"/>
  <c r="R475"/>
  <c r="S475"/>
  <c r="T475"/>
  <c r="U475"/>
  <c r="V475"/>
  <c r="W475"/>
  <c r="X475"/>
  <c r="Y475"/>
  <c r="Z475"/>
  <c r="AA475"/>
  <c r="AB475"/>
  <c r="B476"/>
  <c r="C476"/>
  <c r="D476"/>
  <c r="E476"/>
  <c r="F476"/>
  <c r="G476"/>
  <c r="H476"/>
  <c r="I476"/>
  <c r="J476"/>
  <c r="K476"/>
  <c r="L476"/>
  <c r="M476"/>
  <c r="N476"/>
  <c r="O476"/>
  <c r="P476"/>
  <c r="Q476"/>
  <c r="R476"/>
  <c r="S476"/>
  <c r="T476"/>
  <c r="U476"/>
  <c r="V476"/>
  <c r="W476"/>
  <c r="X476"/>
  <c r="Y476"/>
  <c r="Z476"/>
  <c r="AA476"/>
  <c r="AB476"/>
  <c r="B477"/>
  <c r="C477"/>
  <c r="D477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B478"/>
  <c r="C478"/>
  <c r="D478"/>
  <c r="E478"/>
  <c r="F478"/>
  <c r="G478"/>
  <c r="H478"/>
  <c r="I478"/>
  <c r="J478"/>
  <c r="K478"/>
  <c r="L478"/>
  <c r="M478"/>
  <c r="N478"/>
  <c r="O478"/>
  <c r="P478"/>
  <c r="Q478"/>
  <c r="R478"/>
  <c r="S478"/>
  <c r="T478"/>
  <c r="U478"/>
  <c r="V478"/>
  <c r="W478"/>
  <c r="X478"/>
  <c r="Y478"/>
  <c r="Z478"/>
  <c r="AA478"/>
  <c r="AB478"/>
  <c r="B479"/>
  <c r="C479"/>
  <c r="D479"/>
  <c r="E479"/>
  <c r="F479"/>
  <c r="G479"/>
  <c r="H479"/>
  <c r="I479"/>
  <c r="J479"/>
  <c r="K479"/>
  <c r="L479"/>
  <c r="M479"/>
  <c r="N479"/>
  <c r="O479"/>
  <c r="P479"/>
  <c r="Q479"/>
  <c r="R479"/>
  <c r="S479"/>
  <c r="T479"/>
  <c r="U479"/>
  <c r="V479"/>
  <c r="W479"/>
  <c r="X479"/>
  <c r="Y479"/>
  <c r="Z479"/>
  <c r="AA479"/>
  <c r="AB479"/>
  <c r="B480"/>
  <c r="C480"/>
  <c r="D480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B481"/>
  <c r="C481"/>
  <c r="D481"/>
  <c r="E481"/>
  <c r="F481"/>
  <c r="G481"/>
  <c r="H481"/>
  <c r="I481"/>
  <c r="J481"/>
  <c r="K481"/>
  <c r="L481"/>
  <c r="M481"/>
  <c r="N481"/>
  <c r="O481"/>
  <c r="P481"/>
  <c r="Q481"/>
  <c r="R481"/>
  <c r="S481"/>
  <c r="T481"/>
  <c r="U481"/>
  <c r="V481"/>
  <c r="W481"/>
  <c r="X481"/>
  <c r="Y481"/>
  <c r="Z481"/>
  <c r="AA481"/>
  <c r="AB481"/>
  <c r="B482"/>
  <c r="C482"/>
  <c r="D482"/>
  <c r="E482"/>
  <c r="F482"/>
  <c r="G482"/>
  <c r="H482"/>
  <c r="I482"/>
  <c r="J482"/>
  <c r="K482"/>
  <c r="L482"/>
  <c r="M482"/>
  <c r="N482"/>
  <c r="O482"/>
  <c r="P482"/>
  <c r="Q482"/>
  <c r="R482"/>
  <c r="S482"/>
  <c r="T482"/>
  <c r="U482"/>
  <c r="V482"/>
  <c r="W482"/>
  <c r="X482"/>
  <c r="Y482"/>
  <c r="Z482"/>
  <c r="AA482"/>
  <c r="AB482"/>
  <c r="B483"/>
  <c r="C483"/>
  <c r="D483"/>
  <c r="E483"/>
  <c r="F483"/>
  <c r="G483"/>
  <c r="H483"/>
  <c r="I483"/>
  <c r="J483"/>
  <c r="K483"/>
  <c r="L483"/>
  <c r="M483"/>
  <c r="N483"/>
  <c r="O483"/>
  <c r="P483"/>
  <c r="Q483"/>
  <c r="R483"/>
  <c r="S483"/>
  <c r="T483"/>
  <c r="U483"/>
  <c r="V483"/>
  <c r="W483"/>
  <c r="X483"/>
  <c r="Y483"/>
  <c r="Z483"/>
  <c r="AA483"/>
  <c r="AB483"/>
  <c r="B484"/>
  <c r="C484"/>
  <c r="D484"/>
  <c r="E484"/>
  <c r="F484"/>
  <c r="G484"/>
  <c r="H484"/>
  <c r="I484"/>
  <c r="J484"/>
  <c r="K484"/>
  <c r="L484"/>
  <c r="M484"/>
  <c r="N484"/>
  <c r="O484"/>
  <c r="P484"/>
  <c r="Q484"/>
  <c r="R484"/>
  <c r="S484"/>
  <c r="T484"/>
  <c r="U484"/>
  <c r="V484"/>
  <c r="W484"/>
  <c r="X484"/>
  <c r="Y484"/>
  <c r="Z484"/>
  <c r="AA484"/>
  <c r="AB484"/>
  <c r="B485"/>
  <c r="C485"/>
  <c r="D485"/>
  <c r="E485"/>
  <c r="F485"/>
  <c r="G485"/>
  <c r="H485"/>
  <c r="I485"/>
  <c r="J485"/>
  <c r="K485"/>
  <c r="L485"/>
  <c r="M485"/>
  <c r="N485"/>
  <c r="O485"/>
  <c r="P485"/>
  <c r="Q485"/>
  <c r="R485"/>
  <c r="S485"/>
  <c r="T485"/>
  <c r="U485"/>
  <c r="V485"/>
  <c r="W485"/>
  <c r="X485"/>
  <c r="Y485"/>
  <c r="Z485"/>
  <c r="AA485"/>
  <c r="AB485"/>
  <c r="B486"/>
  <c r="C486"/>
  <c r="D486"/>
  <c r="E486"/>
  <c r="F486"/>
  <c r="G486"/>
  <c r="H486"/>
  <c r="I486"/>
  <c r="J486"/>
  <c r="K486"/>
  <c r="L486"/>
  <c r="M486"/>
  <c r="N486"/>
  <c r="O486"/>
  <c r="P486"/>
  <c r="Q486"/>
  <c r="R486"/>
  <c r="S486"/>
  <c r="T486"/>
  <c r="U486"/>
  <c r="V486"/>
  <c r="W486"/>
  <c r="X486"/>
  <c r="Y486"/>
  <c r="Z486"/>
  <c r="AA486"/>
  <c r="AB486"/>
  <c r="B487"/>
  <c r="C487"/>
  <c r="D487"/>
  <c r="E487"/>
  <c r="F487"/>
  <c r="G487"/>
  <c r="H487"/>
  <c r="I487"/>
  <c r="J487"/>
  <c r="K487"/>
  <c r="L487"/>
  <c r="M487"/>
  <c r="N487"/>
  <c r="O487"/>
  <c r="P487"/>
  <c r="Q487"/>
  <c r="R487"/>
  <c r="S487"/>
  <c r="T487"/>
  <c r="U487"/>
  <c r="V487"/>
  <c r="W487"/>
  <c r="X487"/>
  <c r="Y487"/>
  <c r="Z487"/>
  <c r="AA487"/>
  <c r="AB487"/>
  <c r="B488"/>
  <c r="C488"/>
  <c r="D488"/>
  <c r="E488"/>
  <c r="F488"/>
  <c r="G488"/>
  <c r="H488"/>
  <c r="I488"/>
  <c r="J488"/>
  <c r="K488"/>
  <c r="L488"/>
  <c r="M488"/>
  <c r="N488"/>
  <c r="O488"/>
  <c r="P488"/>
  <c r="Q488"/>
  <c r="R488"/>
  <c r="S488"/>
  <c r="T488"/>
  <c r="U488"/>
  <c r="V488"/>
  <c r="W488"/>
  <c r="X488"/>
  <c r="Y488"/>
  <c r="Z488"/>
  <c r="AA488"/>
  <c r="AB488"/>
  <c r="B489"/>
  <c r="C489"/>
  <c r="D489"/>
  <c r="E489"/>
  <c r="F489"/>
  <c r="G489"/>
  <c r="H489"/>
  <c r="I489"/>
  <c r="J489"/>
  <c r="K489"/>
  <c r="L489"/>
  <c r="M489"/>
  <c r="N489"/>
  <c r="O489"/>
  <c r="P489"/>
  <c r="Q489"/>
  <c r="R489"/>
  <c r="S489"/>
  <c r="T489"/>
  <c r="U489"/>
  <c r="V489"/>
  <c r="W489"/>
  <c r="X489"/>
  <c r="Y489"/>
  <c r="Z489"/>
  <c r="AA489"/>
  <c r="AB489"/>
  <c r="B490"/>
  <c r="C490"/>
  <c r="D490"/>
  <c r="E490"/>
  <c r="F490"/>
  <c r="G490"/>
  <c r="H490"/>
  <c r="I490"/>
  <c r="J490"/>
  <c r="K490"/>
  <c r="L490"/>
  <c r="M490"/>
  <c r="N490"/>
  <c r="O490"/>
  <c r="P490"/>
  <c r="Q490"/>
  <c r="R490"/>
  <c r="S490"/>
  <c r="T490"/>
  <c r="U490"/>
  <c r="V490"/>
  <c r="W490"/>
  <c r="X490"/>
  <c r="Y490"/>
  <c r="Z490"/>
  <c r="AA490"/>
  <c r="AB490"/>
  <c r="B491"/>
  <c r="C491"/>
  <c r="D491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B492"/>
  <c r="C492"/>
  <c r="D492"/>
  <c r="E492"/>
  <c r="F492"/>
  <c r="G492"/>
  <c r="H492"/>
  <c r="I492"/>
  <c r="J492"/>
  <c r="K492"/>
  <c r="L492"/>
  <c r="M492"/>
  <c r="N492"/>
  <c r="O492"/>
  <c r="P492"/>
  <c r="Q492"/>
  <c r="R492"/>
  <c r="S492"/>
  <c r="T492"/>
  <c r="U492"/>
  <c r="V492"/>
  <c r="W492"/>
  <c r="X492"/>
  <c r="Y492"/>
  <c r="Z492"/>
  <c r="AA492"/>
  <c r="AB492"/>
  <c r="B493"/>
  <c r="C493"/>
  <c r="D493"/>
  <c r="E493"/>
  <c r="F493"/>
  <c r="G493"/>
  <c r="H493"/>
  <c r="I493"/>
  <c r="J493"/>
  <c r="K493"/>
  <c r="L493"/>
  <c r="M493"/>
  <c r="N493"/>
  <c r="O493"/>
  <c r="P493"/>
  <c r="Q493"/>
  <c r="R493"/>
  <c r="S493"/>
  <c r="T493"/>
  <c r="U493"/>
  <c r="V493"/>
  <c r="W493"/>
  <c r="X493"/>
  <c r="Y493"/>
  <c r="Z493"/>
  <c r="AA493"/>
  <c r="AB493"/>
  <c r="B494"/>
  <c r="C494"/>
  <c r="D494"/>
  <c r="E494"/>
  <c r="F494"/>
  <c r="G494"/>
  <c r="H494"/>
  <c r="I494"/>
  <c r="J494"/>
  <c r="K494"/>
  <c r="L494"/>
  <c r="M494"/>
  <c r="N494"/>
  <c r="O494"/>
  <c r="P494"/>
  <c r="Q494"/>
  <c r="R494"/>
  <c r="S494"/>
  <c r="T494"/>
  <c r="U494"/>
  <c r="V494"/>
  <c r="W494"/>
  <c r="X494"/>
  <c r="Y494"/>
  <c r="Z494"/>
  <c r="AA494"/>
  <c r="AB494"/>
  <c r="B495"/>
  <c r="C495"/>
  <c r="D495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B496"/>
  <c r="C496"/>
  <c r="D496"/>
  <c r="E496"/>
  <c r="F496"/>
  <c r="G496"/>
  <c r="H496"/>
  <c r="I496"/>
  <c r="J496"/>
  <c r="K496"/>
  <c r="L496"/>
  <c r="M496"/>
  <c r="N496"/>
  <c r="O496"/>
  <c r="P496"/>
  <c r="Q496"/>
  <c r="R496"/>
  <c r="S496"/>
  <c r="T496"/>
  <c r="U496"/>
  <c r="V496"/>
  <c r="W496"/>
  <c r="X496"/>
  <c r="Y496"/>
  <c r="Z496"/>
  <c r="AA496"/>
  <c r="AB496"/>
  <c r="B497"/>
  <c r="C497"/>
  <c r="D497"/>
  <c r="E497"/>
  <c r="F497"/>
  <c r="G497"/>
  <c r="H497"/>
  <c r="I497"/>
  <c r="J497"/>
  <c r="K497"/>
  <c r="L497"/>
  <c r="M497"/>
  <c r="N497"/>
  <c r="O497"/>
  <c r="P497"/>
  <c r="Q497"/>
  <c r="R497"/>
  <c r="S497"/>
  <c r="T497"/>
  <c r="U497"/>
  <c r="V497"/>
  <c r="W497"/>
  <c r="X497"/>
  <c r="Y497"/>
  <c r="Z497"/>
  <c r="AA497"/>
  <c r="AB497"/>
  <c r="B498"/>
  <c r="C498"/>
  <c r="D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B499"/>
  <c r="C499"/>
  <c r="D499"/>
  <c r="E499"/>
  <c r="F499"/>
  <c r="G499"/>
  <c r="H499"/>
  <c r="I499"/>
  <c r="J499"/>
  <c r="K499"/>
  <c r="L499"/>
  <c r="M499"/>
  <c r="N499"/>
  <c r="O499"/>
  <c r="P499"/>
  <c r="Q499"/>
  <c r="R499"/>
  <c r="S499"/>
  <c r="T499"/>
  <c r="U499"/>
  <c r="V499"/>
  <c r="W499"/>
  <c r="X499"/>
  <c r="Y499"/>
  <c r="Z499"/>
  <c r="AA499"/>
  <c r="AB499"/>
  <c r="B500"/>
  <c r="C500"/>
  <c r="D500"/>
  <c r="E500"/>
  <c r="F500"/>
  <c r="G500"/>
  <c r="H500"/>
  <c r="I500"/>
  <c r="J500"/>
  <c r="K500"/>
  <c r="L500"/>
  <c r="M500"/>
  <c r="N500"/>
  <c r="O500"/>
  <c r="P500"/>
  <c r="Q500"/>
  <c r="R500"/>
  <c r="S500"/>
  <c r="T500"/>
  <c r="U500"/>
  <c r="V500"/>
  <c r="W500"/>
  <c r="X500"/>
  <c r="Y500"/>
  <c r="Z500"/>
  <c r="AA500"/>
  <c r="AB500"/>
  <c r="B501"/>
  <c r="C501"/>
  <c r="D501"/>
  <c r="E501"/>
  <c r="F501"/>
  <c r="G501"/>
  <c r="H501"/>
  <c r="I501"/>
  <c r="J501"/>
  <c r="K501"/>
  <c r="L501"/>
  <c r="M501"/>
  <c r="N501"/>
  <c r="O501"/>
  <c r="P501"/>
  <c r="Q501"/>
  <c r="R501"/>
  <c r="S501"/>
  <c r="T501"/>
  <c r="U501"/>
  <c r="V501"/>
  <c r="W501"/>
  <c r="X501"/>
  <c r="Y501"/>
  <c r="Z501"/>
  <c r="AA501"/>
  <c r="AB501"/>
  <c r="B502"/>
  <c r="C502"/>
  <c r="D502"/>
  <c r="E502"/>
  <c r="F502"/>
  <c r="G502"/>
  <c r="H502"/>
  <c r="I502"/>
  <c r="J502"/>
  <c r="K502"/>
  <c r="L502"/>
  <c r="M502"/>
  <c r="N502"/>
  <c r="O502"/>
  <c r="P502"/>
  <c r="Q502"/>
  <c r="R502"/>
  <c r="S502"/>
  <c r="T502"/>
  <c r="U502"/>
  <c r="V502"/>
  <c r="W502"/>
  <c r="X502"/>
  <c r="Y502"/>
  <c r="Z502"/>
  <c r="AA502"/>
  <c r="AB502"/>
  <c r="B503"/>
  <c r="C503"/>
  <c r="D503"/>
  <c r="E503"/>
  <c r="F503"/>
  <c r="G503"/>
  <c r="H503"/>
  <c r="I503"/>
  <c r="J503"/>
  <c r="K503"/>
  <c r="L503"/>
  <c r="M503"/>
  <c r="N503"/>
  <c r="O503"/>
  <c r="P503"/>
  <c r="Q503"/>
  <c r="R503"/>
  <c r="S503"/>
  <c r="T503"/>
  <c r="U503"/>
  <c r="V503"/>
  <c r="W503"/>
  <c r="X503"/>
  <c r="Y503"/>
  <c r="Z503"/>
  <c r="AA503"/>
  <c r="AB503"/>
  <c r="B504"/>
  <c r="C504"/>
  <c r="D504"/>
  <c r="E504"/>
  <c r="F504"/>
  <c r="G504"/>
  <c r="H504"/>
  <c r="I504"/>
  <c r="J504"/>
  <c r="K504"/>
  <c r="L504"/>
  <c r="M504"/>
  <c r="N504"/>
  <c r="O504"/>
  <c r="P504"/>
  <c r="Q504"/>
  <c r="R504"/>
  <c r="S504"/>
  <c r="T504"/>
  <c r="U504"/>
  <c r="V504"/>
  <c r="W504"/>
  <c r="X504"/>
  <c r="Y504"/>
  <c r="Z504"/>
  <c r="AA504"/>
  <c r="AB504"/>
  <c r="B505"/>
  <c r="C505"/>
  <c r="D505"/>
  <c r="E505"/>
  <c r="F505"/>
  <c r="G505"/>
  <c r="H505"/>
  <c r="I505"/>
  <c r="J505"/>
  <c r="K505"/>
  <c r="L505"/>
  <c r="M505"/>
  <c r="N505"/>
  <c r="O505"/>
  <c r="P505"/>
  <c r="Q505"/>
  <c r="R505"/>
  <c r="S505"/>
  <c r="T505"/>
  <c r="U505"/>
  <c r="V505"/>
  <c r="W505"/>
  <c r="X505"/>
  <c r="Y505"/>
  <c r="Z505"/>
  <c r="AA505"/>
  <c r="AB505"/>
  <c r="B506"/>
  <c r="C506"/>
  <c r="D506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B507"/>
  <c r="C507"/>
  <c r="D507"/>
  <c r="E507"/>
  <c r="F507"/>
  <c r="G507"/>
  <c r="H507"/>
  <c r="I507"/>
  <c r="J507"/>
  <c r="K507"/>
  <c r="L507"/>
  <c r="M507"/>
  <c r="N507"/>
  <c r="O507"/>
  <c r="P507"/>
  <c r="Q507"/>
  <c r="R507"/>
  <c r="S507"/>
  <c r="T507"/>
  <c r="U507"/>
  <c r="V507"/>
  <c r="W507"/>
  <c r="X507"/>
  <c r="Y507"/>
  <c r="Z507"/>
  <c r="AA507"/>
  <c r="AB507"/>
  <c r="B508"/>
  <c r="C508"/>
  <c r="D508"/>
  <c r="E508"/>
  <c r="F508"/>
  <c r="G508"/>
  <c r="H508"/>
  <c r="I508"/>
  <c r="J508"/>
  <c r="K508"/>
  <c r="L508"/>
  <c r="M508"/>
  <c r="N508"/>
  <c r="O508"/>
  <c r="P508"/>
  <c r="Q508"/>
  <c r="R508"/>
  <c r="S508"/>
  <c r="T508"/>
  <c r="U508"/>
  <c r="V508"/>
  <c r="W508"/>
  <c r="X508"/>
  <c r="Y508"/>
  <c r="Z508"/>
  <c r="AA508"/>
  <c r="AB508"/>
  <c r="B509"/>
  <c r="C509"/>
  <c r="D509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B510"/>
  <c r="C510"/>
  <c r="D510"/>
  <c r="E510"/>
  <c r="F510"/>
  <c r="G510"/>
  <c r="H510"/>
  <c r="I510"/>
  <c r="J510"/>
  <c r="K510"/>
  <c r="L510"/>
  <c r="M510"/>
  <c r="N510"/>
  <c r="O510"/>
  <c r="P510"/>
  <c r="Q510"/>
  <c r="R510"/>
  <c r="S510"/>
  <c r="T510"/>
  <c r="U510"/>
  <c r="V510"/>
  <c r="W510"/>
  <c r="X510"/>
  <c r="Y510"/>
  <c r="Z510"/>
  <c r="AA510"/>
  <c r="AB510"/>
  <c r="B511"/>
  <c r="C511"/>
  <c r="D511"/>
  <c r="E511"/>
  <c r="F511"/>
  <c r="G511"/>
  <c r="H511"/>
  <c r="I511"/>
  <c r="J511"/>
  <c r="K511"/>
  <c r="L511"/>
  <c r="M511"/>
  <c r="N511"/>
  <c r="O511"/>
  <c r="P511"/>
  <c r="Q511"/>
  <c r="R511"/>
  <c r="S511"/>
  <c r="T511"/>
  <c r="U511"/>
  <c r="V511"/>
  <c r="W511"/>
  <c r="X511"/>
  <c r="Y511"/>
  <c r="Z511"/>
  <c r="AA511"/>
  <c r="AB511"/>
  <c r="B512"/>
  <c r="C512"/>
  <c r="D512"/>
  <c r="E512"/>
  <c r="F512"/>
  <c r="G512"/>
  <c r="H512"/>
  <c r="I512"/>
  <c r="J512"/>
  <c r="K512"/>
  <c r="L512"/>
  <c r="M512"/>
  <c r="N512"/>
  <c r="O512"/>
  <c r="P512"/>
  <c r="Q512"/>
  <c r="R512"/>
  <c r="S512"/>
  <c r="T512"/>
  <c r="U512"/>
  <c r="V512"/>
  <c r="W512"/>
  <c r="X512"/>
  <c r="Y512"/>
  <c r="Z512"/>
  <c r="AA512"/>
  <c r="AB512"/>
  <c r="B513"/>
  <c r="C513"/>
  <c r="D513"/>
  <c r="E513"/>
  <c r="F513"/>
  <c r="G513"/>
  <c r="H513"/>
  <c r="I513"/>
  <c r="J513"/>
  <c r="K513"/>
  <c r="L513"/>
  <c r="M513"/>
  <c r="N513"/>
  <c r="O513"/>
  <c r="P513"/>
  <c r="Q513"/>
  <c r="R513"/>
  <c r="S513"/>
  <c r="T513"/>
  <c r="U513"/>
  <c r="V513"/>
  <c r="W513"/>
  <c r="X513"/>
  <c r="Y513"/>
  <c r="Z513"/>
  <c r="AA513"/>
  <c r="AB513"/>
  <c r="B514"/>
  <c r="C514"/>
  <c r="D514"/>
  <c r="E514"/>
  <c r="F514"/>
  <c r="G514"/>
  <c r="H514"/>
  <c r="I514"/>
  <c r="J514"/>
  <c r="K514"/>
  <c r="L514"/>
  <c r="M514"/>
  <c r="N514"/>
  <c r="O514"/>
  <c r="P514"/>
  <c r="Q514"/>
  <c r="R514"/>
  <c r="S514"/>
  <c r="T514"/>
  <c r="U514"/>
  <c r="V514"/>
  <c r="W514"/>
  <c r="X514"/>
  <c r="Y514"/>
  <c r="Z514"/>
  <c r="AA514"/>
  <c r="AB514"/>
  <c r="B515"/>
  <c r="C515"/>
  <c r="D515"/>
  <c r="E515"/>
  <c r="F515"/>
  <c r="G515"/>
  <c r="H515"/>
  <c r="I515"/>
  <c r="J515"/>
  <c r="K515"/>
  <c r="L515"/>
  <c r="M515"/>
  <c r="N515"/>
  <c r="O515"/>
  <c r="P515"/>
  <c r="Q515"/>
  <c r="R515"/>
  <c r="S515"/>
  <c r="T515"/>
  <c r="U515"/>
  <c r="V515"/>
  <c r="W515"/>
  <c r="X515"/>
  <c r="Y515"/>
  <c r="Z515"/>
  <c r="AA515"/>
  <c r="AB515"/>
  <c r="B516"/>
  <c r="C516"/>
  <c r="D516"/>
  <c r="E516"/>
  <c r="F516"/>
  <c r="G516"/>
  <c r="H516"/>
  <c r="I516"/>
  <c r="J516"/>
  <c r="K516"/>
  <c r="L516"/>
  <c r="M516"/>
  <c r="N516"/>
  <c r="O516"/>
  <c r="P516"/>
  <c r="Q516"/>
  <c r="R516"/>
  <c r="S516"/>
  <c r="T516"/>
  <c r="U516"/>
  <c r="V516"/>
  <c r="W516"/>
  <c r="X516"/>
  <c r="Y516"/>
  <c r="Z516"/>
  <c r="AA516"/>
  <c r="AB516"/>
  <c r="B517"/>
  <c r="C517"/>
  <c r="D51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B518"/>
  <c r="C518"/>
  <c r="D518"/>
  <c r="E518"/>
  <c r="F518"/>
  <c r="G518"/>
  <c r="H518"/>
  <c r="I518"/>
  <c r="J518"/>
  <c r="K518"/>
  <c r="L518"/>
  <c r="M518"/>
  <c r="N518"/>
  <c r="O518"/>
  <c r="P518"/>
  <c r="Q518"/>
  <c r="R518"/>
  <c r="S518"/>
  <c r="T518"/>
  <c r="U518"/>
  <c r="V518"/>
  <c r="W518"/>
  <c r="X518"/>
  <c r="Y518"/>
  <c r="Z518"/>
  <c r="AA518"/>
  <c r="AB518"/>
  <c r="B519"/>
  <c r="C519"/>
  <c r="D519"/>
  <c r="E519"/>
  <c r="F519"/>
  <c r="G519"/>
  <c r="H519"/>
  <c r="I519"/>
  <c r="J519"/>
  <c r="K519"/>
  <c r="L519"/>
  <c r="M519"/>
  <c r="N519"/>
  <c r="O519"/>
  <c r="P519"/>
  <c r="Q519"/>
  <c r="R519"/>
  <c r="S519"/>
  <c r="T519"/>
  <c r="U519"/>
  <c r="V519"/>
  <c r="W519"/>
  <c r="X519"/>
  <c r="Y519"/>
  <c r="Z519"/>
  <c r="AA519"/>
  <c r="AB519"/>
  <c r="B520"/>
  <c r="C520"/>
  <c r="D520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B521"/>
  <c r="C521"/>
  <c r="D521"/>
  <c r="E521"/>
  <c r="F521"/>
  <c r="G521"/>
  <c r="H521"/>
  <c r="I521"/>
  <c r="J521"/>
  <c r="K521"/>
  <c r="L521"/>
  <c r="M521"/>
  <c r="N521"/>
  <c r="O521"/>
  <c r="P521"/>
  <c r="Q521"/>
  <c r="R521"/>
  <c r="S521"/>
  <c r="T521"/>
  <c r="U521"/>
  <c r="V521"/>
  <c r="W521"/>
  <c r="X521"/>
  <c r="Y521"/>
  <c r="Z521"/>
  <c r="AA521"/>
  <c r="AB521"/>
  <c r="B522"/>
  <c r="C522"/>
  <c r="D522"/>
  <c r="E522"/>
  <c r="F522"/>
  <c r="G522"/>
  <c r="H522"/>
  <c r="I522"/>
  <c r="J522"/>
  <c r="K522"/>
  <c r="L522"/>
  <c r="M522"/>
  <c r="N522"/>
  <c r="O522"/>
  <c r="P522"/>
  <c r="Q522"/>
  <c r="R522"/>
  <c r="S522"/>
  <c r="T522"/>
  <c r="U522"/>
  <c r="V522"/>
  <c r="W522"/>
  <c r="X522"/>
  <c r="Y522"/>
  <c r="Z522"/>
  <c r="AA522"/>
  <c r="AB522"/>
  <c r="B523"/>
  <c r="C523"/>
  <c r="D523"/>
  <c r="E523"/>
  <c r="F523"/>
  <c r="G523"/>
  <c r="H523"/>
  <c r="I523"/>
  <c r="J523"/>
  <c r="K523"/>
  <c r="L523"/>
  <c r="M523"/>
  <c r="N523"/>
  <c r="O523"/>
  <c r="P523"/>
  <c r="Q523"/>
  <c r="R523"/>
  <c r="S523"/>
  <c r="T523"/>
  <c r="U523"/>
  <c r="V523"/>
  <c r="W523"/>
  <c r="X523"/>
  <c r="Y523"/>
  <c r="Z523"/>
  <c r="AA523"/>
  <c r="AB523"/>
  <c r="B524"/>
  <c r="C524"/>
  <c r="D524"/>
  <c r="E524"/>
  <c r="F524"/>
  <c r="G524"/>
  <c r="H524"/>
  <c r="I524"/>
  <c r="J524"/>
  <c r="K524"/>
  <c r="L524"/>
  <c r="M524"/>
  <c r="N524"/>
  <c r="O524"/>
  <c r="P524"/>
  <c r="Q524"/>
  <c r="R524"/>
  <c r="S524"/>
  <c r="T524"/>
  <c r="U524"/>
  <c r="V524"/>
  <c r="W524"/>
  <c r="X524"/>
  <c r="Y524"/>
  <c r="Z524"/>
  <c r="AA524"/>
  <c r="AB524"/>
  <c r="B525"/>
  <c r="C525"/>
  <c r="D525"/>
  <c r="E525"/>
  <c r="F525"/>
  <c r="G525"/>
  <c r="H525"/>
  <c r="I525"/>
  <c r="J525"/>
  <c r="K525"/>
  <c r="L525"/>
  <c r="M525"/>
  <c r="N525"/>
  <c r="O525"/>
  <c r="P525"/>
  <c r="Q525"/>
  <c r="R525"/>
  <c r="S525"/>
  <c r="T525"/>
  <c r="U525"/>
  <c r="V525"/>
  <c r="W525"/>
  <c r="X525"/>
  <c r="Y525"/>
  <c r="Z525"/>
  <c r="AA525"/>
  <c r="AB525"/>
  <c r="B526"/>
  <c r="C526"/>
  <c r="D526"/>
  <c r="E526"/>
  <c r="F526"/>
  <c r="G526"/>
  <c r="H526"/>
  <c r="I526"/>
  <c r="J526"/>
  <c r="K526"/>
  <c r="L526"/>
  <c r="M526"/>
  <c r="N526"/>
  <c r="O526"/>
  <c r="P526"/>
  <c r="Q526"/>
  <c r="R526"/>
  <c r="S526"/>
  <c r="T526"/>
  <c r="U526"/>
  <c r="V526"/>
  <c r="W526"/>
  <c r="X526"/>
  <c r="Y526"/>
  <c r="Z526"/>
  <c r="AA526"/>
  <c r="AB526"/>
  <c r="B527"/>
  <c r="C527"/>
  <c r="D527"/>
  <c r="E527"/>
  <c r="F527"/>
  <c r="G527"/>
  <c r="H527"/>
  <c r="I527"/>
  <c r="J527"/>
  <c r="K527"/>
  <c r="L527"/>
  <c r="M527"/>
  <c r="N527"/>
  <c r="O527"/>
  <c r="P527"/>
  <c r="Q527"/>
  <c r="R527"/>
  <c r="S527"/>
  <c r="T527"/>
  <c r="U527"/>
  <c r="V527"/>
  <c r="W527"/>
  <c r="X527"/>
  <c r="Y527"/>
  <c r="Z527"/>
  <c r="AA527"/>
  <c r="AB527"/>
  <c r="B528"/>
  <c r="C528"/>
  <c r="D528"/>
  <c r="E528"/>
  <c r="F528"/>
  <c r="G528"/>
  <c r="H528"/>
  <c r="I528"/>
  <c r="J528"/>
  <c r="K528"/>
  <c r="L528"/>
  <c r="M528"/>
  <c r="N528"/>
  <c r="O528"/>
  <c r="P528"/>
  <c r="Q528"/>
  <c r="R528"/>
  <c r="S528"/>
  <c r="T528"/>
  <c r="U528"/>
  <c r="V528"/>
  <c r="W528"/>
  <c r="X528"/>
  <c r="Y528"/>
  <c r="Z528"/>
  <c r="AA528"/>
  <c r="AB528"/>
  <c r="B529"/>
  <c r="C529"/>
  <c r="D529"/>
  <c r="E529"/>
  <c r="F529"/>
  <c r="G529"/>
  <c r="H529"/>
  <c r="I529"/>
  <c r="J529"/>
  <c r="K529"/>
  <c r="L529"/>
  <c r="M529"/>
  <c r="N529"/>
  <c r="O529"/>
  <c r="P529"/>
  <c r="Q529"/>
  <c r="R529"/>
  <c r="S529"/>
  <c r="T529"/>
  <c r="U529"/>
  <c r="V529"/>
  <c r="W529"/>
  <c r="X529"/>
  <c r="Y529"/>
  <c r="Z529"/>
  <c r="AA529"/>
  <c r="AB529"/>
  <c r="B530"/>
  <c r="C530"/>
  <c r="D530"/>
  <c r="E530"/>
  <c r="F530"/>
  <c r="G530"/>
  <c r="H530"/>
  <c r="I530"/>
  <c r="J530"/>
  <c r="K530"/>
  <c r="L530"/>
  <c r="M530"/>
  <c r="N530"/>
  <c r="O530"/>
  <c r="P530"/>
  <c r="Q530"/>
  <c r="R530"/>
  <c r="S530"/>
  <c r="T530"/>
  <c r="U530"/>
  <c r="V530"/>
  <c r="W530"/>
  <c r="X530"/>
  <c r="Y530"/>
  <c r="Z530"/>
  <c r="AA530"/>
  <c r="AB530"/>
  <c r="B531"/>
  <c r="C531"/>
  <c r="D53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B532"/>
  <c r="C532"/>
  <c r="D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B533"/>
  <c r="C533"/>
  <c r="D533"/>
  <c r="E533"/>
  <c r="F533"/>
  <c r="G533"/>
  <c r="H533"/>
  <c r="I533"/>
  <c r="J533"/>
  <c r="K533"/>
  <c r="L533"/>
  <c r="M533"/>
  <c r="N533"/>
  <c r="O533"/>
  <c r="P533"/>
  <c r="Q533"/>
  <c r="R533"/>
  <c r="S533"/>
  <c r="T533"/>
  <c r="U533"/>
  <c r="V533"/>
  <c r="W533"/>
  <c r="X533"/>
  <c r="Y533"/>
  <c r="Z533"/>
  <c r="AA533"/>
  <c r="AB533"/>
  <c r="B534"/>
  <c r="C534"/>
  <c r="D534"/>
  <c r="E534"/>
  <c r="F534"/>
  <c r="G534"/>
  <c r="H534"/>
  <c r="I534"/>
  <c r="J534"/>
  <c r="K534"/>
  <c r="L534"/>
  <c r="M534"/>
  <c r="N534"/>
  <c r="O534"/>
  <c r="P534"/>
  <c r="Q534"/>
  <c r="R534"/>
  <c r="S534"/>
  <c r="T534"/>
  <c r="U534"/>
  <c r="V534"/>
  <c r="W534"/>
  <c r="X534"/>
  <c r="Y534"/>
  <c r="Z534"/>
  <c r="AA534"/>
  <c r="AB534"/>
  <c r="B535"/>
  <c r="C535"/>
  <c r="D535"/>
  <c r="E535"/>
  <c r="F535"/>
  <c r="G535"/>
  <c r="H535"/>
  <c r="I535"/>
  <c r="J535"/>
  <c r="K535"/>
  <c r="L535"/>
  <c r="M535"/>
  <c r="N535"/>
  <c r="O535"/>
  <c r="P535"/>
  <c r="Q535"/>
  <c r="R535"/>
  <c r="S535"/>
  <c r="T535"/>
  <c r="U535"/>
  <c r="V535"/>
  <c r="W535"/>
  <c r="X535"/>
  <c r="Y535"/>
  <c r="Z535"/>
  <c r="AA535"/>
  <c r="AB535"/>
  <c r="B536"/>
  <c r="C536"/>
  <c r="D536"/>
  <c r="E536"/>
  <c r="F536"/>
  <c r="G536"/>
  <c r="H536"/>
  <c r="I536"/>
  <c r="J536"/>
  <c r="K536"/>
  <c r="L536"/>
  <c r="M536"/>
  <c r="N536"/>
  <c r="O536"/>
  <c r="P536"/>
  <c r="Q536"/>
  <c r="R536"/>
  <c r="S536"/>
  <c r="T536"/>
  <c r="U536"/>
  <c r="V536"/>
  <c r="W536"/>
  <c r="X536"/>
  <c r="Y536"/>
  <c r="Z536"/>
  <c r="AA536"/>
  <c r="AB536"/>
  <c r="B537"/>
  <c r="C537"/>
  <c r="D537"/>
  <c r="E537"/>
  <c r="F537"/>
  <c r="G537"/>
  <c r="H537"/>
  <c r="I537"/>
  <c r="J537"/>
  <c r="K537"/>
  <c r="L537"/>
  <c r="M537"/>
  <c r="N537"/>
  <c r="O537"/>
  <c r="P537"/>
  <c r="Q537"/>
  <c r="R537"/>
  <c r="S537"/>
  <c r="T537"/>
  <c r="U537"/>
  <c r="V537"/>
  <c r="W537"/>
  <c r="X537"/>
  <c r="Y537"/>
  <c r="Z537"/>
  <c r="AA537"/>
  <c r="AB537"/>
  <c r="B538"/>
  <c r="C538"/>
  <c r="D538"/>
  <c r="E538"/>
  <c r="F538"/>
  <c r="G538"/>
  <c r="H538"/>
  <c r="I538"/>
  <c r="J538"/>
  <c r="K538"/>
  <c r="L538"/>
  <c r="M538"/>
  <c r="N538"/>
  <c r="O538"/>
  <c r="P538"/>
  <c r="Q538"/>
  <c r="R538"/>
  <c r="S538"/>
  <c r="T538"/>
  <c r="U538"/>
  <c r="V538"/>
  <c r="W538"/>
  <c r="X538"/>
  <c r="Y538"/>
  <c r="Z538"/>
  <c r="AA538"/>
  <c r="AB538"/>
  <c r="B539"/>
  <c r="C539"/>
  <c r="D539"/>
  <c r="E539"/>
  <c r="F539"/>
  <c r="G539"/>
  <c r="H539"/>
  <c r="I539"/>
  <c r="J539"/>
  <c r="K539"/>
  <c r="L539"/>
  <c r="M539"/>
  <c r="N539"/>
  <c r="O539"/>
  <c r="P539"/>
  <c r="Q539"/>
  <c r="R539"/>
  <c r="S539"/>
  <c r="T539"/>
  <c r="U539"/>
  <c r="V539"/>
  <c r="W539"/>
  <c r="X539"/>
  <c r="Y539"/>
  <c r="Z539"/>
  <c r="AA539"/>
  <c r="AB539"/>
  <c r="B540"/>
  <c r="C540"/>
  <c r="D540"/>
  <c r="E540"/>
  <c r="F540"/>
  <c r="G540"/>
  <c r="H540"/>
  <c r="I540"/>
  <c r="J540"/>
  <c r="K540"/>
  <c r="L540"/>
  <c r="M540"/>
  <c r="N540"/>
  <c r="O540"/>
  <c r="P540"/>
  <c r="Q540"/>
  <c r="R540"/>
  <c r="S540"/>
  <c r="T540"/>
  <c r="U540"/>
  <c r="V540"/>
  <c r="W540"/>
  <c r="X540"/>
  <c r="Y540"/>
  <c r="Z540"/>
  <c r="AA540"/>
  <c r="AB540"/>
  <c r="B541"/>
  <c r="C541"/>
  <c r="D541"/>
  <c r="E541"/>
  <c r="F541"/>
  <c r="G541"/>
  <c r="H541"/>
  <c r="I541"/>
  <c r="J541"/>
  <c r="K541"/>
  <c r="L541"/>
  <c r="M541"/>
  <c r="N541"/>
  <c r="O541"/>
  <c r="P541"/>
  <c r="Q541"/>
  <c r="R541"/>
  <c r="S541"/>
  <c r="T541"/>
  <c r="U541"/>
  <c r="V541"/>
  <c r="W541"/>
  <c r="X541"/>
  <c r="Y541"/>
  <c r="Z541"/>
  <c r="AA541"/>
  <c r="AB541"/>
  <c r="B542"/>
  <c r="C542"/>
  <c r="D542"/>
  <c r="E542"/>
  <c r="F542"/>
  <c r="G542"/>
  <c r="H542"/>
  <c r="I542"/>
  <c r="J542"/>
  <c r="K542"/>
  <c r="L542"/>
  <c r="M542"/>
  <c r="N542"/>
  <c r="O542"/>
  <c r="P542"/>
  <c r="Q542"/>
  <c r="R542"/>
  <c r="S542"/>
  <c r="T542"/>
  <c r="U542"/>
  <c r="V542"/>
  <c r="W542"/>
  <c r="X542"/>
  <c r="Y542"/>
  <c r="Z542"/>
  <c r="AA542"/>
  <c r="AB542"/>
  <c r="B543"/>
  <c r="C543"/>
  <c r="D543"/>
  <c r="E543"/>
  <c r="F543"/>
  <c r="G543"/>
  <c r="H543"/>
  <c r="I543"/>
  <c r="J543"/>
  <c r="K543"/>
  <c r="L543"/>
  <c r="M543"/>
  <c r="N543"/>
  <c r="O543"/>
  <c r="P543"/>
  <c r="Q543"/>
  <c r="R543"/>
  <c r="S543"/>
  <c r="T543"/>
  <c r="U543"/>
  <c r="V543"/>
  <c r="W543"/>
  <c r="X543"/>
  <c r="Y543"/>
  <c r="Z543"/>
  <c r="AA543"/>
  <c r="AB543"/>
  <c r="B544"/>
  <c r="C544"/>
  <c r="D544"/>
  <c r="E544"/>
  <c r="F544"/>
  <c r="G544"/>
  <c r="H544"/>
  <c r="I544"/>
  <c r="J544"/>
  <c r="K544"/>
  <c r="L544"/>
  <c r="M544"/>
  <c r="N544"/>
  <c r="O544"/>
  <c r="P544"/>
  <c r="Q544"/>
  <c r="R544"/>
  <c r="S544"/>
  <c r="T544"/>
  <c r="U544"/>
  <c r="V544"/>
  <c r="W544"/>
  <c r="X544"/>
  <c r="Y544"/>
  <c r="Z544"/>
  <c r="AA544"/>
  <c r="AB544"/>
  <c r="B545"/>
  <c r="C545"/>
  <c r="D545"/>
  <c r="E545"/>
  <c r="F545"/>
  <c r="G545"/>
  <c r="H545"/>
  <c r="I545"/>
  <c r="J545"/>
  <c r="K545"/>
  <c r="L545"/>
  <c r="M545"/>
  <c r="N545"/>
  <c r="O545"/>
  <c r="P545"/>
  <c r="Q545"/>
  <c r="R545"/>
  <c r="S545"/>
  <c r="T545"/>
  <c r="U545"/>
  <c r="V545"/>
  <c r="W545"/>
  <c r="X545"/>
  <c r="Y545"/>
  <c r="Z545"/>
  <c r="AA545"/>
  <c r="AB545"/>
  <c r="B546"/>
  <c r="C546"/>
  <c r="D546"/>
  <c r="E546"/>
  <c r="F546"/>
  <c r="G546"/>
  <c r="H546"/>
  <c r="I546"/>
  <c r="J546"/>
  <c r="K546"/>
  <c r="L546"/>
  <c r="M546"/>
  <c r="N546"/>
  <c r="O546"/>
  <c r="P546"/>
  <c r="Q546"/>
  <c r="R546"/>
  <c r="S546"/>
  <c r="T546"/>
  <c r="U546"/>
  <c r="V546"/>
  <c r="W546"/>
  <c r="X546"/>
  <c r="Y546"/>
  <c r="Z546"/>
  <c r="AA546"/>
  <c r="AB546"/>
  <c r="B547"/>
  <c r="C547"/>
  <c r="D547"/>
  <c r="E547"/>
  <c r="F547"/>
  <c r="G547"/>
  <c r="H547"/>
  <c r="I547"/>
  <c r="J547"/>
  <c r="K547"/>
  <c r="L547"/>
  <c r="M547"/>
  <c r="N547"/>
  <c r="O547"/>
  <c r="P547"/>
  <c r="Q547"/>
  <c r="R547"/>
  <c r="S547"/>
  <c r="T547"/>
  <c r="U547"/>
  <c r="V547"/>
  <c r="W547"/>
  <c r="X547"/>
  <c r="Y547"/>
  <c r="Z547"/>
  <c r="AA547"/>
  <c r="AB547"/>
  <c r="B548"/>
  <c r="C548"/>
  <c r="D548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B549"/>
  <c r="C549"/>
  <c r="D549"/>
  <c r="E549"/>
  <c r="F549"/>
  <c r="G549"/>
  <c r="H549"/>
  <c r="I549"/>
  <c r="J549"/>
  <c r="K549"/>
  <c r="L549"/>
  <c r="M549"/>
  <c r="N549"/>
  <c r="O549"/>
  <c r="P549"/>
  <c r="Q549"/>
  <c r="R549"/>
  <c r="S549"/>
  <c r="T549"/>
  <c r="U549"/>
  <c r="V549"/>
  <c r="W549"/>
  <c r="X549"/>
  <c r="Y549"/>
  <c r="Z549"/>
  <c r="AA549"/>
  <c r="AB549"/>
  <c r="B550"/>
  <c r="C550"/>
  <c r="D550"/>
  <c r="E550"/>
  <c r="F550"/>
  <c r="G550"/>
  <c r="H550"/>
  <c r="I550"/>
  <c r="J550"/>
  <c r="K550"/>
  <c r="L550"/>
  <c r="M550"/>
  <c r="N550"/>
  <c r="O550"/>
  <c r="P550"/>
  <c r="Q550"/>
  <c r="R550"/>
  <c r="S550"/>
  <c r="T550"/>
  <c r="U550"/>
  <c r="V550"/>
  <c r="W550"/>
  <c r="X550"/>
  <c r="Y550"/>
  <c r="Z550"/>
  <c r="AA550"/>
  <c r="AB550"/>
  <c r="B551"/>
  <c r="C551"/>
  <c r="D551"/>
  <c r="E551"/>
  <c r="F551"/>
  <c r="G551"/>
  <c r="H551"/>
  <c r="I551"/>
  <c r="J551"/>
  <c r="K551"/>
  <c r="L551"/>
  <c r="M551"/>
  <c r="N551"/>
  <c r="O551"/>
  <c r="P551"/>
  <c r="Q551"/>
  <c r="R551"/>
  <c r="S551"/>
  <c r="T551"/>
  <c r="U551"/>
  <c r="V551"/>
  <c r="W551"/>
  <c r="X551"/>
  <c r="Y551"/>
  <c r="Z551"/>
  <c r="AA551"/>
  <c r="AB551"/>
  <c r="B552"/>
  <c r="C552"/>
  <c r="D552"/>
  <c r="E552"/>
  <c r="F552"/>
  <c r="G552"/>
  <c r="H552"/>
  <c r="I552"/>
  <c r="J552"/>
  <c r="K552"/>
  <c r="L552"/>
  <c r="M552"/>
  <c r="N552"/>
  <c r="O552"/>
  <c r="P552"/>
  <c r="Q552"/>
  <c r="R552"/>
  <c r="S552"/>
  <c r="T552"/>
  <c r="U552"/>
  <c r="V552"/>
  <c r="W552"/>
  <c r="X552"/>
  <c r="Y552"/>
  <c r="Z552"/>
  <c r="AA552"/>
  <c r="AB552"/>
  <c r="B553"/>
  <c r="C553"/>
  <c r="D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B554"/>
  <c r="C554"/>
  <c r="D554"/>
  <c r="E554"/>
  <c r="F554"/>
  <c r="G554"/>
  <c r="H554"/>
  <c r="I554"/>
  <c r="J554"/>
  <c r="K554"/>
  <c r="L554"/>
  <c r="M554"/>
  <c r="N554"/>
  <c r="O554"/>
  <c r="P554"/>
  <c r="Q554"/>
  <c r="R554"/>
  <c r="S554"/>
  <c r="T554"/>
  <c r="U554"/>
  <c r="V554"/>
  <c r="W554"/>
  <c r="X554"/>
  <c r="Y554"/>
  <c r="Z554"/>
  <c r="AA554"/>
  <c r="AB554"/>
  <c r="B555"/>
  <c r="C555"/>
  <c r="D555"/>
  <c r="E555"/>
  <c r="F555"/>
  <c r="G555"/>
  <c r="H555"/>
  <c r="I555"/>
  <c r="J555"/>
  <c r="K555"/>
  <c r="L555"/>
  <c r="M555"/>
  <c r="N555"/>
  <c r="O555"/>
  <c r="P555"/>
  <c r="Q555"/>
  <c r="R555"/>
  <c r="S555"/>
  <c r="T555"/>
  <c r="U555"/>
  <c r="V555"/>
  <c r="W555"/>
  <c r="X555"/>
  <c r="Y555"/>
  <c r="Z555"/>
  <c r="AA555"/>
  <c r="AB555"/>
  <c r="B556"/>
  <c r="C556"/>
  <c r="D556"/>
  <c r="E556"/>
  <c r="F556"/>
  <c r="G556"/>
  <c r="H556"/>
  <c r="I556"/>
  <c r="J556"/>
  <c r="K556"/>
  <c r="L556"/>
  <c r="M556"/>
  <c r="N556"/>
  <c r="O556"/>
  <c r="P556"/>
  <c r="Q556"/>
  <c r="R556"/>
  <c r="S556"/>
  <c r="T556"/>
  <c r="U556"/>
  <c r="V556"/>
  <c r="W556"/>
  <c r="X556"/>
  <c r="Y556"/>
  <c r="Z556"/>
  <c r="AA556"/>
  <c r="AB556"/>
  <c r="B557"/>
  <c r="C557"/>
  <c r="D557"/>
  <c r="E557"/>
  <c r="F557"/>
  <c r="G557"/>
  <c r="H557"/>
  <c r="I557"/>
  <c r="J557"/>
  <c r="K557"/>
  <c r="L557"/>
  <c r="M557"/>
  <c r="N557"/>
  <c r="O557"/>
  <c r="P557"/>
  <c r="Q557"/>
  <c r="R557"/>
  <c r="S557"/>
  <c r="T557"/>
  <c r="U557"/>
  <c r="V557"/>
  <c r="W557"/>
  <c r="X557"/>
  <c r="Y557"/>
  <c r="Z557"/>
  <c r="AA557"/>
  <c r="AB557"/>
  <c r="B558"/>
  <c r="C558"/>
  <c r="D558"/>
  <c r="E558"/>
  <c r="F558"/>
  <c r="G558"/>
  <c r="H558"/>
  <c r="I558"/>
  <c r="J558"/>
  <c r="K558"/>
  <c r="L558"/>
  <c r="M558"/>
  <c r="N558"/>
  <c r="O558"/>
  <c r="P558"/>
  <c r="Q558"/>
  <c r="R558"/>
  <c r="S558"/>
  <c r="T558"/>
  <c r="U558"/>
  <c r="V558"/>
  <c r="W558"/>
  <c r="X558"/>
  <c r="Y558"/>
  <c r="Z558"/>
  <c r="AA558"/>
  <c r="AB558"/>
  <c r="B559"/>
  <c r="C559"/>
  <c r="D559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B560"/>
  <c r="C560"/>
  <c r="D560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B561"/>
  <c r="C561"/>
  <c r="D561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B562"/>
  <c r="C562"/>
  <c r="D562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B563"/>
  <c r="C563"/>
  <c r="D563"/>
  <c r="E563"/>
  <c r="F563"/>
  <c r="G563"/>
  <c r="H563"/>
  <c r="I563"/>
  <c r="J563"/>
  <c r="K563"/>
  <c r="L563"/>
  <c r="M563"/>
  <c r="N563"/>
  <c r="O563"/>
  <c r="P563"/>
  <c r="Q563"/>
  <c r="R563"/>
  <c r="S563"/>
  <c r="T563"/>
  <c r="U563"/>
  <c r="V563"/>
  <c r="W563"/>
  <c r="X563"/>
  <c r="Y563"/>
  <c r="Z563"/>
  <c r="AA563"/>
  <c r="AB563"/>
  <c r="B564"/>
  <c r="C564"/>
  <c r="D564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B565"/>
  <c r="C565"/>
  <c r="D565"/>
  <c r="E565"/>
  <c r="F565"/>
  <c r="G565"/>
  <c r="H565"/>
  <c r="I565"/>
  <c r="J565"/>
  <c r="K565"/>
  <c r="L565"/>
  <c r="M565"/>
  <c r="N565"/>
  <c r="O565"/>
  <c r="P565"/>
  <c r="Q565"/>
  <c r="R565"/>
  <c r="S565"/>
  <c r="T565"/>
  <c r="U565"/>
  <c r="V565"/>
  <c r="W565"/>
  <c r="X565"/>
  <c r="Y565"/>
  <c r="Z565"/>
  <c r="AA565"/>
  <c r="AB565"/>
  <c r="B566"/>
  <c r="C566"/>
  <c r="D566"/>
  <c r="E566"/>
  <c r="F566"/>
  <c r="G566"/>
  <c r="H566"/>
  <c r="I566"/>
  <c r="J566"/>
  <c r="K566"/>
  <c r="L566"/>
  <c r="M566"/>
  <c r="N566"/>
  <c r="O566"/>
  <c r="P566"/>
  <c r="Q566"/>
  <c r="R566"/>
  <c r="S566"/>
  <c r="T566"/>
  <c r="U566"/>
  <c r="V566"/>
  <c r="W566"/>
  <c r="X566"/>
  <c r="Y566"/>
  <c r="Z566"/>
  <c r="AA566"/>
  <c r="AB566"/>
  <c r="B567"/>
  <c r="C567"/>
  <c r="D567"/>
  <c r="E567"/>
  <c r="F567"/>
  <c r="G567"/>
  <c r="H567"/>
  <c r="I567"/>
  <c r="J567"/>
  <c r="K567"/>
  <c r="L567"/>
  <c r="M567"/>
  <c r="N567"/>
  <c r="O567"/>
  <c r="P567"/>
  <c r="Q567"/>
  <c r="R567"/>
  <c r="S567"/>
  <c r="T567"/>
  <c r="U567"/>
  <c r="V567"/>
  <c r="W567"/>
  <c r="X567"/>
  <c r="Y567"/>
  <c r="Z567"/>
  <c r="AA567"/>
  <c r="AB567"/>
  <c r="B568"/>
  <c r="C568"/>
  <c r="D568"/>
  <c r="E568"/>
  <c r="F568"/>
  <c r="G568"/>
  <c r="H568"/>
  <c r="I568"/>
  <c r="J568"/>
  <c r="K568"/>
  <c r="L568"/>
  <c r="M568"/>
  <c r="N568"/>
  <c r="O568"/>
  <c r="P568"/>
  <c r="Q568"/>
  <c r="R568"/>
  <c r="S568"/>
  <c r="T568"/>
  <c r="U568"/>
  <c r="V568"/>
  <c r="W568"/>
  <c r="X568"/>
  <c r="Y568"/>
  <c r="Z568"/>
  <c r="AA568"/>
  <c r="AB568"/>
  <c r="B569"/>
  <c r="C569"/>
  <c r="D569"/>
  <c r="E569"/>
  <c r="F569"/>
  <c r="G569"/>
  <c r="H569"/>
  <c r="I569"/>
  <c r="J569"/>
  <c r="K569"/>
  <c r="L569"/>
  <c r="M569"/>
  <c r="N569"/>
  <c r="O569"/>
  <c r="P569"/>
  <c r="Q569"/>
  <c r="R569"/>
  <c r="S569"/>
  <c r="T569"/>
  <c r="U569"/>
  <c r="V569"/>
  <c r="W569"/>
  <c r="X569"/>
  <c r="Y569"/>
  <c r="Z569"/>
  <c r="AA569"/>
  <c r="AB569"/>
  <c r="B570"/>
  <c r="C570"/>
  <c r="D570"/>
  <c r="E570"/>
  <c r="F570"/>
  <c r="G570"/>
  <c r="H570"/>
  <c r="I570"/>
  <c r="J570"/>
  <c r="K570"/>
  <c r="L570"/>
  <c r="M570"/>
  <c r="N570"/>
  <c r="O570"/>
  <c r="P570"/>
  <c r="Q570"/>
  <c r="R570"/>
  <c r="S570"/>
  <c r="T570"/>
  <c r="U570"/>
  <c r="V570"/>
  <c r="W570"/>
  <c r="X570"/>
  <c r="Y570"/>
  <c r="Z570"/>
  <c r="AA570"/>
  <c r="AB570"/>
  <c r="B571"/>
  <c r="C571"/>
  <c r="D571"/>
  <c r="E571"/>
  <c r="F571"/>
  <c r="G571"/>
  <c r="H571"/>
  <c r="I571"/>
  <c r="J571"/>
  <c r="K571"/>
  <c r="L571"/>
  <c r="M571"/>
  <c r="N571"/>
  <c r="O571"/>
  <c r="P571"/>
  <c r="Q571"/>
  <c r="R571"/>
  <c r="S571"/>
  <c r="T571"/>
  <c r="U571"/>
  <c r="V571"/>
  <c r="W571"/>
  <c r="X571"/>
  <c r="Y571"/>
  <c r="Z571"/>
  <c r="AA571"/>
  <c r="AB571"/>
  <c r="B572"/>
  <c r="C572"/>
  <c r="D572"/>
  <c r="E572"/>
  <c r="F572"/>
  <c r="G572"/>
  <c r="H572"/>
  <c r="I572"/>
  <c r="J572"/>
  <c r="K572"/>
  <c r="L572"/>
  <c r="M572"/>
  <c r="N572"/>
  <c r="O572"/>
  <c r="P572"/>
  <c r="Q572"/>
  <c r="R572"/>
  <c r="S572"/>
  <c r="T572"/>
  <c r="U572"/>
  <c r="V572"/>
  <c r="W572"/>
  <c r="X572"/>
  <c r="Y572"/>
  <c r="Z572"/>
  <c r="AA572"/>
  <c r="AB572"/>
  <c r="B573"/>
  <c r="C573"/>
  <c r="D573"/>
  <c r="E573"/>
  <c r="F573"/>
  <c r="G573"/>
  <c r="H573"/>
  <c r="I573"/>
  <c r="J573"/>
  <c r="K573"/>
  <c r="L573"/>
  <c r="M573"/>
  <c r="N573"/>
  <c r="O573"/>
  <c r="P573"/>
  <c r="Q573"/>
  <c r="R573"/>
  <c r="S573"/>
  <c r="T573"/>
  <c r="U573"/>
  <c r="V573"/>
  <c r="W573"/>
  <c r="X573"/>
  <c r="Y573"/>
  <c r="Z573"/>
  <c r="AA573"/>
  <c r="AB573"/>
  <c r="B574"/>
  <c r="C574"/>
  <c r="D574"/>
  <c r="E574"/>
  <c r="F574"/>
  <c r="G574"/>
  <c r="H574"/>
  <c r="I574"/>
  <c r="J574"/>
  <c r="K574"/>
  <c r="L574"/>
  <c r="M574"/>
  <c r="N574"/>
  <c r="O574"/>
  <c r="P574"/>
  <c r="Q574"/>
  <c r="R574"/>
  <c r="S574"/>
  <c r="T574"/>
  <c r="U574"/>
  <c r="V574"/>
  <c r="W574"/>
  <c r="X574"/>
  <c r="Y574"/>
  <c r="Z574"/>
  <c r="AA574"/>
  <c r="AB574"/>
  <c r="B575"/>
  <c r="C575"/>
  <c r="D575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B576"/>
  <c r="C576"/>
  <c r="D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B577"/>
  <c r="C577"/>
  <c r="D577"/>
  <c r="E577"/>
  <c r="F577"/>
  <c r="G577"/>
  <c r="H577"/>
  <c r="I577"/>
  <c r="J577"/>
  <c r="K577"/>
  <c r="L577"/>
  <c r="M577"/>
  <c r="N577"/>
  <c r="O577"/>
  <c r="P577"/>
  <c r="Q577"/>
  <c r="R577"/>
  <c r="S577"/>
  <c r="T577"/>
  <c r="U577"/>
  <c r="V577"/>
  <c r="W577"/>
  <c r="X577"/>
  <c r="Y577"/>
  <c r="Z577"/>
  <c r="AA577"/>
  <c r="AB577"/>
  <c r="B578"/>
  <c r="C578"/>
  <c r="D578"/>
  <c r="E578"/>
  <c r="F578"/>
  <c r="G578"/>
  <c r="H578"/>
  <c r="I578"/>
  <c r="J578"/>
  <c r="K578"/>
  <c r="L578"/>
  <c r="M578"/>
  <c r="N578"/>
  <c r="O578"/>
  <c r="P578"/>
  <c r="Q578"/>
  <c r="R578"/>
  <c r="S578"/>
  <c r="T578"/>
  <c r="U578"/>
  <c r="V578"/>
  <c r="W578"/>
  <c r="X578"/>
  <c r="Y578"/>
  <c r="Z578"/>
  <c r="AA578"/>
  <c r="AB578"/>
  <c r="B579"/>
  <c r="C579"/>
  <c r="D579"/>
  <c r="E579"/>
  <c r="F579"/>
  <c r="G579"/>
  <c r="H579"/>
  <c r="I579"/>
  <c r="J579"/>
  <c r="K579"/>
  <c r="L579"/>
  <c r="M579"/>
  <c r="N579"/>
  <c r="O579"/>
  <c r="P579"/>
  <c r="Q579"/>
  <c r="R579"/>
  <c r="S579"/>
  <c r="T579"/>
  <c r="U579"/>
  <c r="V579"/>
  <c r="W579"/>
  <c r="X579"/>
  <c r="Y579"/>
  <c r="Z579"/>
  <c r="AA579"/>
  <c r="AB579"/>
  <c r="B580"/>
  <c r="C580"/>
  <c r="D580"/>
  <c r="E580"/>
  <c r="F580"/>
  <c r="G580"/>
  <c r="H580"/>
  <c r="I580"/>
  <c r="J580"/>
  <c r="K580"/>
  <c r="L580"/>
  <c r="M580"/>
  <c r="N580"/>
  <c r="O580"/>
  <c r="P580"/>
  <c r="Q580"/>
  <c r="R580"/>
  <c r="S580"/>
  <c r="T580"/>
  <c r="U580"/>
  <c r="V580"/>
  <c r="W580"/>
  <c r="X580"/>
  <c r="Y580"/>
  <c r="Z580"/>
  <c r="AA580"/>
  <c r="AB580"/>
  <c r="B581"/>
  <c r="C581"/>
  <c r="D581"/>
  <c r="E581"/>
  <c r="F581"/>
  <c r="G581"/>
  <c r="H581"/>
  <c r="I581"/>
  <c r="J581"/>
  <c r="K581"/>
  <c r="L581"/>
  <c r="M581"/>
  <c r="N581"/>
  <c r="O581"/>
  <c r="P581"/>
  <c r="Q581"/>
  <c r="R581"/>
  <c r="S581"/>
  <c r="T581"/>
  <c r="U581"/>
  <c r="V581"/>
  <c r="W581"/>
  <c r="X581"/>
  <c r="Y581"/>
  <c r="Z581"/>
  <c r="AA581"/>
  <c r="AB581"/>
  <c r="B582"/>
  <c r="C582"/>
  <c r="D582"/>
  <c r="E582"/>
  <c r="F582"/>
  <c r="G582"/>
  <c r="H582"/>
  <c r="I582"/>
  <c r="J582"/>
  <c r="K582"/>
  <c r="L582"/>
  <c r="M582"/>
  <c r="N582"/>
  <c r="O582"/>
  <c r="P582"/>
  <c r="Q582"/>
  <c r="R582"/>
  <c r="S582"/>
  <c r="T582"/>
  <c r="U582"/>
  <c r="V582"/>
  <c r="W582"/>
  <c r="X582"/>
  <c r="Y582"/>
  <c r="Z582"/>
  <c r="AA582"/>
  <c r="AB582"/>
  <c r="B583"/>
  <c r="C583"/>
  <c r="D583"/>
  <c r="E583"/>
  <c r="F583"/>
  <c r="G583"/>
  <c r="H583"/>
  <c r="I583"/>
  <c r="J583"/>
  <c r="K583"/>
  <c r="L583"/>
  <c r="M583"/>
  <c r="N583"/>
  <c r="O583"/>
  <c r="P583"/>
  <c r="Q583"/>
  <c r="R583"/>
  <c r="S583"/>
  <c r="T583"/>
  <c r="U583"/>
  <c r="V583"/>
  <c r="W583"/>
  <c r="X583"/>
  <c r="Y583"/>
  <c r="Z583"/>
  <c r="AA583"/>
  <c r="AB583"/>
  <c r="B584"/>
  <c r="C584"/>
  <c r="D584"/>
  <c r="E584"/>
  <c r="F584"/>
  <c r="G584"/>
  <c r="H584"/>
  <c r="I584"/>
  <c r="J584"/>
  <c r="K584"/>
  <c r="L584"/>
  <c r="M584"/>
  <c r="N584"/>
  <c r="O584"/>
  <c r="P584"/>
  <c r="Q584"/>
  <c r="R584"/>
  <c r="S584"/>
  <c r="T584"/>
  <c r="U584"/>
  <c r="V584"/>
  <c r="W584"/>
  <c r="X584"/>
  <c r="Y584"/>
  <c r="Z584"/>
  <c r="AA584"/>
  <c r="AB584"/>
  <c r="B585"/>
  <c r="C585"/>
  <c r="D585"/>
  <c r="E585"/>
  <c r="F585"/>
  <c r="G585"/>
  <c r="H585"/>
  <c r="I585"/>
  <c r="J585"/>
  <c r="K585"/>
  <c r="L585"/>
  <c r="M585"/>
  <c r="N585"/>
  <c r="O585"/>
  <c r="P585"/>
  <c r="Q585"/>
  <c r="R585"/>
  <c r="S585"/>
  <c r="T585"/>
  <c r="U585"/>
  <c r="V585"/>
  <c r="W585"/>
  <c r="X585"/>
  <c r="Y585"/>
  <c r="Z585"/>
  <c r="AA585"/>
  <c r="AB585"/>
  <c r="B586"/>
  <c r="C586"/>
  <c r="D586"/>
  <c r="E586"/>
  <c r="F586"/>
  <c r="G586"/>
  <c r="H586"/>
  <c r="I586"/>
  <c r="J586"/>
  <c r="K586"/>
  <c r="L586"/>
  <c r="M586"/>
  <c r="N586"/>
  <c r="O586"/>
  <c r="P586"/>
  <c r="Q586"/>
  <c r="R586"/>
  <c r="S586"/>
  <c r="T586"/>
  <c r="U586"/>
  <c r="V586"/>
  <c r="W586"/>
  <c r="X586"/>
  <c r="Y586"/>
  <c r="Z586"/>
  <c r="AA586"/>
  <c r="AB586"/>
  <c r="B587"/>
  <c r="C587"/>
  <c r="D587"/>
  <c r="E587"/>
  <c r="F587"/>
  <c r="G587"/>
  <c r="H587"/>
  <c r="I587"/>
  <c r="J587"/>
  <c r="K587"/>
  <c r="L587"/>
  <c r="M587"/>
  <c r="N587"/>
  <c r="O587"/>
  <c r="P587"/>
  <c r="Q587"/>
  <c r="R587"/>
  <c r="S587"/>
  <c r="T587"/>
  <c r="U587"/>
  <c r="V587"/>
  <c r="W587"/>
  <c r="X587"/>
  <c r="Y587"/>
  <c r="Z587"/>
  <c r="AA587"/>
  <c r="AB587"/>
  <c r="B588"/>
  <c r="C588"/>
  <c r="D588"/>
  <c r="E588"/>
  <c r="F588"/>
  <c r="G588"/>
  <c r="H588"/>
  <c r="I588"/>
  <c r="J588"/>
  <c r="K588"/>
  <c r="L588"/>
  <c r="M588"/>
  <c r="N588"/>
  <c r="O588"/>
  <c r="P588"/>
  <c r="Q588"/>
  <c r="R588"/>
  <c r="S588"/>
  <c r="T588"/>
  <c r="U588"/>
  <c r="V588"/>
  <c r="W588"/>
  <c r="X588"/>
  <c r="Y588"/>
  <c r="Z588"/>
  <c r="AA588"/>
  <c r="AB588"/>
  <c r="B589"/>
  <c r="C589"/>
  <c r="D589"/>
  <c r="E589"/>
  <c r="F589"/>
  <c r="G589"/>
  <c r="H589"/>
  <c r="I589"/>
  <c r="J589"/>
  <c r="K589"/>
  <c r="L589"/>
  <c r="M589"/>
  <c r="N589"/>
  <c r="O589"/>
  <c r="P589"/>
  <c r="Q589"/>
  <c r="R589"/>
  <c r="S589"/>
  <c r="T589"/>
  <c r="U589"/>
  <c r="V589"/>
  <c r="W589"/>
  <c r="X589"/>
  <c r="Y589"/>
  <c r="Z589"/>
  <c r="AA589"/>
  <c r="AB589"/>
  <c r="B590"/>
  <c r="C590"/>
  <c r="D590"/>
  <c r="E590"/>
  <c r="F590"/>
  <c r="G590"/>
  <c r="H590"/>
  <c r="I590"/>
  <c r="J590"/>
  <c r="K590"/>
  <c r="L590"/>
  <c r="M590"/>
  <c r="N590"/>
  <c r="O590"/>
  <c r="P590"/>
  <c r="Q590"/>
  <c r="R590"/>
  <c r="S590"/>
  <c r="T590"/>
  <c r="U590"/>
  <c r="V590"/>
  <c r="W590"/>
  <c r="X590"/>
  <c r="Y590"/>
  <c r="Z590"/>
  <c r="AA590"/>
  <c r="AB590"/>
  <c r="B591"/>
  <c r="C591"/>
  <c r="D591"/>
  <c r="E591"/>
  <c r="F591"/>
  <c r="G591"/>
  <c r="H591"/>
  <c r="I591"/>
  <c r="J591"/>
  <c r="K591"/>
  <c r="L591"/>
  <c r="M591"/>
  <c r="N591"/>
  <c r="O591"/>
  <c r="P591"/>
  <c r="Q591"/>
  <c r="R591"/>
  <c r="S591"/>
  <c r="T591"/>
  <c r="U591"/>
  <c r="V591"/>
  <c r="W591"/>
  <c r="X591"/>
  <c r="Y591"/>
  <c r="Z591"/>
  <c r="AA591"/>
  <c r="AB591"/>
  <c r="B592"/>
  <c r="C592"/>
  <c r="D592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B593"/>
  <c r="C593"/>
  <c r="D593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B594"/>
  <c r="C594"/>
  <c r="D594"/>
  <c r="E594"/>
  <c r="F594"/>
  <c r="G594"/>
  <c r="H594"/>
  <c r="I594"/>
  <c r="J594"/>
  <c r="K594"/>
  <c r="L594"/>
  <c r="M594"/>
  <c r="N594"/>
  <c r="O594"/>
  <c r="P594"/>
  <c r="Q594"/>
  <c r="R594"/>
  <c r="S594"/>
  <c r="T594"/>
  <c r="U594"/>
  <c r="V594"/>
  <c r="W594"/>
  <c r="X594"/>
  <c r="Y594"/>
  <c r="Z594"/>
  <c r="AA594"/>
  <c r="AB594"/>
  <c r="B595"/>
  <c r="C595"/>
  <c r="D595"/>
  <c r="E595"/>
  <c r="F595"/>
  <c r="G595"/>
  <c r="H595"/>
  <c r="I595"/>
  <c r="J595"/>
  <c r="K595"/>
  <c r="L595"/>
  <c r="M595"/>
  <c r="N595"/>
  <c r="O595"/>
  <c r="P595"/>
  <c r="Q595"/>
  <c r="R595"/>
  <c r="S595"/>
  <c r="T595"/>
  <c r="U595"/>
  <c r="V595"/>
  <c r="W595"/>
  <c r="X595"/>
  <c r="Y595"/>
  <c r="Z595"/>
  <c r="AA595"/>
  <c r="AB595"/>
  <c r="B596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B597"/>
  <c r="C597"/>
  <c r="D597"/>
  <c r="E597"/>
  <c r="F597"/>
  <c r="G597"/>
  <c r="H597"/>
  <c r="I597"/>
  <c r="J597"/>
  <c r="K597"/>
  <c r="L597"/>
  <c r="M597"/>
  <c r="N597"/>
  <c r="O597"/>
  <c r="P597"/>
  <c r="Q597"/>
  <c r="R597"/>
  <c r="S597"/>
  <c r="T597"/>
  <c r="U597"/>
  <c r="V597"/>
  <c r="W597"/>
  <c r="X597"/>
  <c r="Y597"/>
  <c r="Z597"/>
  <c r="AA597"/>
  <c r="AB597"/>
  <c r="B598"/>
  <c r="C598"/>
  <c r="D598"/>
  <c r="E598"/>
  <c r="F598"/>
  <c r="G598"/>
  <c r="H598"/>
  <c r="I598"/>
  <c r="J598"/>
  <c r="K598"/>
  <c r="L598"/>
  <c r="M598"/>
  <c r="N598"/>
  <c r="O598"/>
  <c r="P598"/>
  <c r="Q598"/>
  <c r="R598"/>
  <c r="S598"/>
  <c r="T598"/>
  <c r="U598"/>
  <c r="V598"/>
  <c r="W598"/>
  <c r="X598"/>
  <c r="Y598"/>
  <c r="Z598"/>
  <c r="AA598"/>
  <c r="AB598"/>
  <c r="B599"/>
  <c r="C599"/>
  <c r="D599"/>
  <c r="E599"/>
  <c r="F599"/>
  <c r="G599"/>
  <c r="H599"/>
  <c r="I599"/>
  <c r="J599"/>
  <c r="K599"/>
  <c r="L599"/>
  <c r="M599"/>
  <c r="N599"/>
  <c r="O599"/>
  <c r="P599"/>
  <c r="Q599"/>
  <c r="R599"/>
  <c r="S599"/>
  <c r="T599"/>
  <c r="U599"/>
  <c r="V599"/>
  <c r="W599"/>
  <c r="X599"/>
  <c r="Y599"/>
  <c r="Z599"/>
  <c r="AA599"/>
  <c r="AB599"/>
  <c r="B600"/>
  <c r="C600"/>
  <c r="D600"/>
  <c r="E600"/>
  <c r="F600"/>
  <c r="G600"/>
  <c r="H600"/>
  <c r="I600"/>
  <c r="J600"/>
  <c r="K600"/>
  <c r="L600"/>
  <c r="M600"/>
  <c r="N600"/>
  <c r="O600"/>
  <c r="P600"/>
  <c r="Q600"/>
  <c r="R600"/>
  <c r="S600"/>
  <c r="T600"/>
  <c r="U600"/>
  <c r="V600"/>
  <c r="W600"/>
  <c r="X600"/>
  <c r="Y600"/>
  <c r="Z600"/>
  <c r="AA600"/>
  <c r="AB600"/>
  <c r="B601"/>
  <c r="C601"/>
  <c r="D601"/>
  <c r="E601"/>
  <c r="F601"/>
  <c r="G601"/>
  <c r="H601"/>
  <c r="I601"/>
  <c r="J601"/>
  <c r="K601"/>
  <c r="L601"/>
  <c r="M601"/>
  <c r="N601"/>
  <c r="O601"/>
  <c r="P601"/>
  <c r="Q601"/>
  <c r="R601"/>
  <c r="S601"/>
  <c r="T601"/>
  <c r="U601"/>
  <c r="V601"/>
  <c r="W601"/>
  <c r="X601"/>
  <c r="Y601"/>
  <c r="Z601"/>
  <c r="AA601"/>
  <c r="AB601"/>
  <c r="B602"/>
  <c r="C602"/>
  <c r="D602"/>
  <c r="E602"/>
  <c r="F602"/>
  <c r="G602"/>
  <c r="H602"/>
  <c r="I602"/>
  <c r="J602"/>
  <c r="K602"/>
  <c r="L602"/>
  <c r="M602"/>
  <c r="N602"/>
  <c r="O602"/>
  <c r="P602"/>
  <c r="Q602"/>
  <c r="R602"/>
  <c r="S602"/>
  <c r="T602"/>
  <c r="U602"/>
  <c r="V602"/>
  <c r="W602"/>
  <c r="X602"/>
  <c r="Y602"/>
  <c r="Z602"/>
  <c r="AA602"/>
  <c r="AB602"/>
  <c r="B603"/>
  <c r="C603"/>
  <c r="D603"/>
  <c r="E603"/>
  <c r="F603"/>
  <c r="G603"/>
  <c r="H603"/>
  <c r="I603"/>
  <c r="J603"/>
  <c r="K603"/>
  <c r="L603"/>
  <c r="M603"/>
  <c r="N603"/>
  <c r="O603"/>
  <c r="P603"/>
  <c r="Q603"/>
  <c r="R603"/>
  <c r="S603"/>
  <c r="T603"/>
  <c r="U603"/>
  <c r="V603"/>
  <c r="W603"/>
  <c r="X603"/>
  <c r="Y603"/>
  <c r="Z603"/>
  <c r="AA603"/>
  <c r="AB603"/>
  <c r="B604"/>
  <c r="C604"/>
  <c r="D604"/>
  <c r="E604"/>
  <c r="F604"/>
  <c r="G604"/>
  <c r="H604"/>
  <c r="I604"/>
  <c r="J604"/>
  <c r="K604"/>
  <c r="L604"/>
  <c r="M604"/>
  <c r="N604"/>
  <c r="O604"/>
  <c r="P604"/>
  <c r="Q604"/>
  <c r="R604"/>
  <c r="S604"/>
  <c r="T604"/>
  <c r="U604"/>
  <c r="V604"/>
  <c r="W604"/>
  <c r="X604"/>
  <c r="Y604"/>
  <c r="Z604"/>
  <c r="AA604"/>
  <c r="AB604"/>
  <c r="B605"/>
  <c r="C605"/>
  <c r="D605"/>
  <c r="E605"/>
  <c r="F605"/>
  <c r="G605"/>
  <c r="H605"/>
  <c r="I605"/>
  <c r="J605"/>
  <c r="K605"/>
  <c r="L605"/>
  <c r="M605"/>
  <c r="N605"/>
  <c r="O605"/>
  <c r="P605"/>
  <c r="Q605"/>
  <c r="R605"/>
  <c r="S605"/>
  <c r="T605"/>
  <c r="U605"/>
  <c r="V605"/>
  <c r="W605"/>
  <c r="X605"/>
  <c r="Y605"/>
  <c r="Z605"/>
  <c r="AA605"/>
  <c r="AB605"/>
  <c r="B606"/>
  <c r="C606"/>
  <c r="D606"/>
  <c r="E606"/>
  <c r="F606"/>
  <c r="G606"/>
  <c r="H606"/>
  <c r="I606"/>
  <c r="J606"/>
  <c r="K606"/>
  <c r="L606"/>
  <c r="M606"/>
  <c r="N606"/>
  <c r="O606"/>
  <c r="P606"/>
  <c r="Q606"/>
  <c r="R606"/>
  <c r="S606"/>
  <c r="T606"/>
  <c r="U606"/>
  <c r="V606"/>
  <c r="W606"/>
  <c r="X606"/>
  <c r="Y606"/>
  <c r="Z606"/>
  <c r="AA606"/>
  <c r="AB606"/>
  <c r="B607"/>
  <c r="C607"/>
  <c r="D607"/>
  <c r="E607"/>
  <c r="F607"/>
  <c r="G607"/>
  <c r="H607"/>
  <c r="I607"/>
  <c r="J607"/>
  <c r="K607"/>
  <c r="L607"/>
  <c r="M607"/>
  <c r="N607"/>
  <c r="O607"/>
  <c r="P607"/>
  <c r="Q607"/>
  <c r="R607"/>
  <c r="S607"/>
  <c r="T607"/>
  <c r="U607"/>
  <c r="V607"/>
  <c r="W607"/>
  <c r="X607"/>
  <c r="Y607"/>
  <c r="Z607"/>
  <c r="AA607"/>
  <c r="AB607"/>
  <c r="B608"/>
  <c r="C608"/>
  <c r="D608"/>
  <c r="E608"/>
  <c r="F608"/>
  <c r="G608"/>
  <c r="H608"/>
  <c r="I608"/>
  <c r="J608"/>
  <c r="K608"/>
  <c r="L608"/>
  <c r="M608"/>
  <c r="N608"/>
  <c r="O608"/>
  <c r="P608"/>
  <c r="Q608"/>
  <c r="R608"/>
  <c r="S608"/>
  <c r="T608"/>
  <c r="U608"/>
  <c r="V608"/>
  <c r="W608"/>
  <c r="X608"/>
  <c r="Y608"/>
  <c r="Z608"/>
  <c r="AA608"/>
  <c r="AB608"/>
  <c r="B609"/>
  <c r="C609"/>
  <c r="D609"/>
  <c r="E609"/>
  <c r="F609"/>
  <c r="G609"/>
  <c r="H609"/>
  <c r="I609"/>
  <c r="J609"/>
  <c r="K609"/>
  <c r="L609"/>
  <c r="M609"/>
  <c r="N609"/>
  <c r="O609"/>
  <c r="P609"/>
  <c r="Q609"/>
  <c r="R609"/>
  <c r="S609"/>
  <c r="T609"/>
  <c r="U609"/>
  <c r="V609"/>
  <c r="W609"/>
  <c r="X609"/>
  <c r="Y609"/>
  <c r="Z609"/>
  <c r="AA609"/>
  <c r="AB609"/>
  <c r="B610"/>
  <c r="C610"/>
  <c r="D610"/>
  <c r="E610"/>
  <c r="F610"/>
  <c r="G610"/>
  <c r="H610"/>
  <c r="I610"/>
  <c r="J610"/>
  <c r="K610"/>
  <c r="L610"/>
  <c r="M610"/>
  <c r="N610"/>
  <c r="O610"/>
  <c r="P610"/>
  <c r="Q610"/>
  <c r="R610"/>
  <c r="S610"/>
  <c r="T610"/>
  <c r="U610"/>
  <c r="V610"/>
  <c r="W610"/>
  <c r="X610"/>
  <c r="Y610"/>
  <c r="Z610"/>
  <c r="AA610"/>
  <c r="AB610"/>
  <c r="B611"/>
  <c r="C611"/>
  <c r="D611"/>
  <c r="E611"/>
  <c r="F611"/>
  <c r="G611"/>
  <c r="H611"/>
  <c r="I611"/>
  <c r="J611"/>
  <c r="K611"/>
  <c r="L611"/>
  <c r="M611"/>
  <c r="N611"/>
  <c r="O611"/>
  <c r="P611"/>
  <c r="Q611"/>
  <c r="R611"/>
  <c r="S611"/>
  <c r="T611"/>
  <c r="U611"/>
  <c r="V611"/>
  <c r="W611"/>
  <c r="X611"/>
  <c r="Y611"/>
  <c r="Z611"/>
  <c r="AA611"/>
  <c r="AB611"/>
  <c r="B612"/>
  <c r="C612"/>
  <c r="D612"/>
  <c r="E612"/>
  <c r="F612"/>
  <c r="G612"/>
  <c r="H612"/>
  <c r="I612"/>
  <c r="J612"/>
  <c r="K612"/>
  <c r="L612"/>
  <c r="M612"/>
  <c r="N612"/>
  <c r="O612"/>
  <c r="P612"/>
  <c r="Q612"/>
  <c r="R612"/>
  <c r="S612"/>
  <c r="T612"/>
  <c r="U612"/>
  <c r="V612"/>
  <c r="W612"/>
  <c r="X612"/>
  <c r="Y612"/>
  <c r="Z612"/>
  <c r="AA612"/>
  <c r="AB612"/>
  <c r="B613"/>
  <c r="C613"/>
  <c r="D613"/>
  <c r="E613"/>
  <c r="F613"/>
  <c r="G613"/>
  <c r="H613"/>
  <c r="I613"/>
  <c r="J613"/>
  <c r="K613"/>
  <c r="L613"/>
  <c r="M613"/>
  <c r="N613"/>
  <c r="O613"/>
  <c r="P613"/>
  <c r="Q613"/>
  <c r="R613"/>
  <c r="S613"/>
  <c r="T613"/>
  <c r="U613"/>
  <c r="V613"/>
  <c r="W613"/>
  <c r="X613"/>
  <c r="Y613"/>
  <c r="Z613"/>
  <c r="AA613"/>
  <c r="AB613"/>
  <c r="B614"/>
  <c r="C614"/>
  <c r="D614"/>
  <c r="E614"/>
  <c r="F614"/>
  <c r="G614"/>
  <c r="H614"/>
  <c r="I614"/>
  <c r="J614"/>
  <c r="K614"/>
  <c r="L614"/>
  <c r="M614"/>
  <c r="N614"/>
  <c r="O614"/>
  <c r="P614"/>
  <c r="Q614"/>
  <c r="R614"/>
  <c r="S614"/>
  <c r="T614"/>
  <c r="U614"/>
  <c r="V614"/>
  <c r="W614"/>
  <c r="X614"/>
  <c r="Y614"/>
  <c r="Z614"/>
  <c r="AA614"/>
  <c r="AB614"/>
  <c r="B615"/>
  <c r="C615"/>
  <c r="D615"/>
  <c r="E615"/>
  <c r="F615"/>
  <c r="G615"/>
  <c r="H615"/>
  <c r="I615"/>
  <c r="J615"/>
  <c r="K615"/>
  <c r="L615"/>
  <c r="M615"/>
  <c r="N615"/>
  <c r="O615"/>
  <c r="P615"/>
  <c r="Q615"/>
  <c r="R615"/>
  <c r="S615"/>
  <c r="T615"/>
  <c r="U615"/>
  <c r="V615"/>
  <c r="W615"/>
  <c r="X615"/>
  <c r="Y615"/>
  <c r="Z615"/>
  <c r="AA615"/>
  <c r="AB615"/>
  <c r="B616"/>
  <c r="C616"/>
  <c r="D616"/>
  <c r="E616"/>
  <c r="F616"/>
  <c r="G616"/>
  <c r="H616"/>
  <c r="I616"/>
  <c r="J616"/>
  <c r="K616"/>
  <c r="L616"/>
  <c r="M616"/>
  <c r="N616"/>
  <c r="O616"/>
  <c r="P616"/>
  <c r="Q616"/>
  <c r="R616"/>
  <c r="S616"/>
  <c r="T616"/>
  <c r="U616"/>
  <c r="V616"/>
  <c r="W616"/>
  <c r="X616"/>
  <c r="Y616"/>
  <c r="Z616"/>
  <c r="AA616"/>
  <c r="AB616"/>
  <c r="B617"/>
  <c r="C617"/>
  <c r="D617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B618"/>
  <c r="C618"/>
  <c r="D618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B619"/>
  <c r="C619"/>
  <c r="D619"/>
  <c r="E619"/>
  <c r="F619"/>
  <c r="G619"/>
  <c r="H619"/>
  <c r="I619"/>
  <c r="J619"/>
  <c r="K619"/>
  <c r="L619"/>
  <c r="M619"/>
  <c r="N619"/>
  <c r="O619"/>
  <c r="P619"/>
  <c r="Q619"/>
  <c r="R619"/>
  <c r="S619"/>
  <c r="T619"/>
  <c r="U619"/>
  <c r="V619"/>
  <c r="W619"/>
  <c r="X619"/>
  <c r="Y619"/>
  <c r="Z619"/>
  <c r="AA619"/>
  <c r="AB619"/>
  <c r="B620"/>
  <c r="C620"/>
  <c r="D620"/>
  <c r="E620"/>
  <c r="F620"/>
  <c r="G620"/>
  <c r="H620"/>
  <c r="I620"/>
  <c r="J620"/>
  <c r="K620"/>
  <c r="L620"/>
  <c r="M620"/>
  <c r="N620"/>
  <c r="O620"/>
  <c r="P620"/>
  <c r="Q620"/>
  <c r="R620"/>
  <c r="S620"/>
  <c r="T620"/>
  <c r="U620"/>
  <c r="V620"/>
  <c r="W620"/>
  <c r="X620"/>
  <c r="Y620"/>
  <c r="Z620"/>
  <c r="AA620"/>
  <c r="AB620"/>
  <c r="B621"/>
  <c r="C621"/>
  <c r="D621"/>
  <c r="E621"/>
  <c r="F621"/>
  <c r="G621"/>
  <c r="H621"/>
  <c r="I621"/>
  <c r="J621"/>
  <c r="K621"/>
  <c r="L621"/>
  <c r="M621"/>
  <c r="N621"/>
  <c r="O621"/>
  <c r="P621"/>
  <c r="Q621"/>
  <c r="R621"/>
  <c r="S621"/>
  <c r="T621"/>
  <c r="U621"/>
  <c r="V621"/>
  <c r="W621"/>
  <c r="X621"/>
  <c r="Y621"/>
  <c r="Z621"/>
  <c r="AA621"/>
  <c r="AB621"/>
  <c r="B622"/>
  <c r="C622"/>
  <c r="D622"/>
  <c r="E622"/>
  <c r="F622"/>
  <c r="G622"/>
  <c r="H622"/>
  <c r="I622"/>
  <c r="J622"/>
  <c r="K622"/>
  <c r="L622"/>
  <c r="M622"/>
  <c r="N622"/>
  <c r="O622"/>
  <c r="P622"/>
  <c r="Q622"/>
  <c r="R622"/>
  <c r="S622"/>
  <c r="T622"/>
  <c r="U622"/>
  <c r="V622"/>
  <c r="W622"/>
  <c r="X622"/>
  <c r="Y622"/>
  <c r="Z622"/>
  <c r="AA622"/>
  <c r="AB622"/>
  <c r="B623"/>
  <c r="C623"/>
  <c r="D623"/>
  <c r="E623"/>
  <c r="F623"/>
  <c r="G623"/>
  <c r="H623"/>
  <c r="I623"/>
  <c r="J623"/>
  <c r="K623"/>
  <c r="L623"/>
  <c r="M623"/>
  <c r="N623"/>
  <c r="O623"/>
  <c r="P623"/>
  <c r="Q623"/>
  <c r="R623"/>
  <c r="S623"/>
  <c r="T623"/>
  <c r="U623"/>
  <c r="V623"/>
  <c r="W623"/>
  <c r="X623"/>
  <c r="Y623"/>
  <c r="Z623"/>
  <c r="AA623"/>
  <c r="AB623"/>
  <c r="B624"/>
  <c r="C624"/>
  <c r="D624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B625"/>
  <c r="C625"/>
  <c r="D625"/>
  <c r="E625"/>
  <c r="F625"/>
  <c r="G625"/>
  <c r="H625"/>
  <c r="I625"/>
  <c r="J625"/>
  <c r="K625"/>
  <c r="L625"/>
  <c r="M625"/>
  <c r="N625"/>
  <c r="O625"/>
  <c r="P625"/>
  <c r="Q625"/>
  <c r="R625"/>
  <c r="S625"/>
  <c r="T625"/>
  <c r="U625"/>
  <c r="V625"/>
  <c r="W625"/>
  <c r="X625"/>
  <c r="Y625"/>
  <c r="Z625"/>
  <c r="AA625"/>
  <c r="AB625"/>
  <c r="B626"/>
  <c r="C626"/>
  <c r="D626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B627"/>
  <c r="C627"/>
  <c r="D627"/>
  <c r="E627"/>
  <c r="F627"/>
  <c r="G627"/>
  <c r="H627"/>
  <c r="I627"/>
  <c r="J627"/>
  <c r="K627"/>
  <c r="L627"/>
  <c r="M627"/>
  <c r="N627"/>
  <c r="O627"/>
  <c r="P627"/>
  <c r="Q627"/>
  <c r="R627"/>
  <c r="S627"/>
  <c r="T627"/>
  <c r="U627"/>
  <c r="V627"/>
  <c r="W627"/>
  <c r="X627"/>
  <c r="Y627"/>
  <c r="Z627"/>
  <c r="AA627"/>
  <c r="AB627"/>
  <c r="B628"/>
  <c r="C628"/>
  <c r="D628"/>
  <c r="E628"/>
  <c r="F628"/>
  <c r="G628"/>
  <c r="H628"/>
  <c r="I628"/>
  <c r="J628"/>
  <c r="K628"/>
  <c r="L628"/>
  <c r="M628"/>
  <c r="N628"/>
  <c r="O628"/>
  <c r="P628"/>
  <c r="Q628"/>
  <c r="R628"/>
  <c r="S628"/>
  <c r="T628"/>
  <c r="U628"/>
  <c r="V628"/>
  <c r="W628"/>
  <c r="X628"/>
  <c r="Y628"/>
  <c r="Z628"/>
  <c r="AA628"/>
  <c r="AB628"/>
  <c r="B629"/>
  <c r="C629"/>
  <c r="D629"/>
  <c r="E629"/>
  <c r="F629"/>
  <c r="G629"/>
  <c r="H629"/>
  <c r="I629"/>
  <c r="J629"/>
  <c r="K629"/>
  <c r="L629"/>
  <c r="M629"/>
  <c r="N629"/>
  <c r="O629"/>
  <c r="P629"/>
  <c r="Q629"/>
  <c r="R629"/>
  <c r="S629"/>
  <c r="T629"/>
  <c r="U629"/>
  <c r="V629"/>
  <c r="W629"/>
  <c r="X629"/>
  <c r="Y629"/>
  <c r="Z629"/>
  <c r="AA629"/>
  <c r="AB629"/>
  <c r="B630"/>
  <c r="C630"/>
  <c r="D630"/>
  <c r="E630"/>
  <c r="F630"/>
  <c r="G630"/>
  <c r="H630"/>
  <c r="I630"/>
  <c r="J630"/>
  <c r="K630"/>
  <c r="L630"/>
  <c r="M630"/>
  <c r="N630"/>
  <c r="O630"/>
  <c r="P630"/>
  <c r="Q630"/>
  <c r="R630"/>
  <c r="S630"/>
  <c r="T630"/>
  <c r="U630"/>
  <c r="V630"/>
  <c r="W630"/>
  <c r="X630"/>
  <c r="Y630"/>
  <c r="Z630"/>
  <c r="AA630"/>
  <c r="AB630"/>
  <c r="B631"/>
  <c r="C631"/>
  <c r="D631"/>
  <c r="E631"/>
  <c r="F631"/>
  <c r="G631"/>
  <c r="H631"/>
  <c r="I631"/>
  <c r="J631"/>
  <c r="K631"/>
  <c r="L631"/>
  <c r="M631"/>
  <c r="N631"/>
  <c r="O631"/>
  <c r="P631"/>
  <c r="Q631"/>
  <c r="R631"/>
  <c r="S631"/>
  <c r="T631"/>
  <c r="U631"/>
  <c r="V631"/>
  <c r="W631"/>
  <c r="X631"/>
  <c r="Y631"/>
  <c r="Z631"/>
  <c r="AA631"/>
  <c r="AB631"/>
  <c r="B632"/>
  <c r="C632"/>
  <c r="D632"/>
  <c r="E632"/>
  <c r="F632"/>
  <c r="G632"/>
  <c r="H632"/>
  <c r="I632"/>
  <c r="J632"/>
  <c r="K632"/>
  <c r="L632"/>
  <c r="M632"/>
  <c r="N632"/>
  <c r="O632"/>
  <c r="P632"/>
  <c r="Q632"/>
  <c r="R632"/>
  <c r="S632"/>
  <c r="T632"/>
  <c r="U632"/>
  <c r="V632"/>
  <c r="W632"/>
  <c r="X632"/>
  <c r="Y632"/>
  <c r="Z632"/>
  <c r="AA632"/>
  <c r="AB632"/>
  <c r="B633"/>
  <c r="C633"/>
  <c r="D633"/>
  <c r="E633"/>
  <c r="F633"/>
  <c r="G633"/>
  <c r="H633"/>
  <c r="I633"/>
  <c r="J633"/>
  <c r="K633"/>
  <c r="L633"/>
  <c r="M633"/>
  <c r="N633"/>
  <c r="O633"/>
  <c r="P633"/>
  <c r="Q633"/>
  <c r="R633"/>
  <c r="S633"/>
  <c r="T633"/>
  <c r="U633"/>
  <c r="V633"/>
  <c r="W633"/>
  <c r="X633"/>
  <c r="Y633"/>
  <c r="Z633"/>
  <c r="AA633"/>
  <c r="AB633"/>
  <c r="B634"/>
  <c r="C634"/>
  <c r="D634"/>
  <c r="E634"/>
  <c r="F634"/>
  <c r="G634"/>
  <c r="H634"/>
  <c r="I634"/>
  <c r="J634"/>
  <c r="K634"/>
  <c r="L634"/>
  <c r="M634"/>
  <c r="N634"/>
  <c r="O634"/>
  <c r="P634"/>
  <c r="Q634"/>
  <c r="R634"/>
  <c r="S634"/>
  <c r="T634"/>
  <c r="U634"/>
  <c r="V634"/>
  <c r="W634"/>
  <c r="X634"/>
  <c r="Y634"/>
  <c r="Z634"/>
  <c r="AA634"/>
  <c r="AB634"/>
  <c r="B635"/>
  <c r="C635"/>
  <c r="D635"/>
  <c r="E635"/>
  <c r="F635"/>
  <c r="G635"/>
  <c r="H635"/>
  <c r="I635"/>
  <c r="J635"/>
  <c r="K635"/>
  <c r="L635"/>
  <c r="M635"/>
  <c r="N635"/>
  <c r="O635"/>
  <c r="P635"/>
  <c r="Q635"/>
  <c r="R635"/>
  <c r="S635"/>
  <c r="T635"/>
  <c r="U635"/>
  <c r="V635"/>
  <c r="W635"/>
  <c r="X635"/>
  <c r="Y635"/>
  <c r="Z635"/>
  <c r="AA635"/>
  <c r="AB635"/>
  <c r="B636"/>
  <c r="C636"/>
  <c r="D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B637"/>
  <c r="C637"/>
  <c r="D637"/>
  <c r="E637"/>
  <c r="F637"/>
  <c r="G637"/>
  <c r="H637"/>
  <c r="I637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B638"/>
  <c r="C638"/>
  <c r="D638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B639"/>
  <c r="C639"/>
  <c r="D639"/>
  <c r="E639"/>
  <c r="F639"/>
  <c r="G639"/>
  <c r="H639"/>
  <c r="I639"/>
  <c r="J639"/>
  <c r="K639"/>
  <c r="L639"/>
  <c r="M639"/>
  <c r="N639"/>
  <c r="O639"/>
  <c r="P639"/>
  <c r="Q639"/>
  <c r="R639"/>
  <c r="S639"/>
  <c r="T639"/>
  <c r="U639"/>
  <c r="V639"/>
  <c r="W639"/>
  <c r="X639"/>
  <c r="Y639"/>
  <c r="Z639"/>
  <c r="AA639"/>
  <c r="AB639"/>
  <c r="B640"/>
  <c r="C640"/>
  <c r="D640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B641"/>
  <c r="C641"/>
  <c r="D641"/>
  <c r="E641"/>
  <c r="F641"/>
  <c r="G641"/>
  <c r="H641"/>
  <c r="I641"/>
  <c r="J641"/>
  <c r="K641"/>
  <c r="L641"/>
  <c r="M641"/>
  <c r="N641"/>
  <c r="O641"/>
  <c r="P641"/>
  <c r="Q641"/>
  <c r="R641"/>
  <c r="S641"/>
  <c r="T641"/>
  <c r="U641"/>
  <c r="V641"/>
  <c r="W641"/>
  <c r="X641"/>
  <c r="Y641"/>
  <c r="Z641"/>
  <c r="AA641"/>
  <c r="AB641"/>
  <c r="B642"/>
  <c r="C642"/>
  <c r="D642"/>
  <c r="E642"/>
  <c r="F642"/>
  <c r="G642"/>
  <c r="H642"/>
  <c r="I642"/>
  <c r="J642"/>
  <c r="K642"/>
  <c r="L642"/>
  <c r="M642"/>
  <c r="N642"/>
  <c r="O642"/>
  <c r="P642"/>
  <c r="Q642"/>
  <c r="R642"/>
  <c r="S642"/>
  <c r="T642"/>
  <c r="U642"/>
  <c r="V642"/>
  <c r="W642"/>
  <c r="X642"/>
  <c r="Y642"/>
  <c r="Z642"/>
  <c r="AA642"/>
  <c r="AB642"/>
  <c r="B643"/>
  <c r="C643"/>
  <c r="D643"/>
  <c r="E643"/>
  <c r="F643"/>
  <c r="G643"/>
  <c r="H643"/>
  <c r="I643"/>
  <c r="J643"/>
  <c r="K643"/>
  <c r="L643"/>
  <c r="M643"/>
  <c r="N643"/>
  <c r="O643"/>
  <c r="P643"/>
  <c r="Q643"/>
  <c r="R643"/>
  <c r="S643"/>
  <c r="T643"/>
  <c r="U643"/>
  <c r="V643"/>
  <c r="W643"/>
  <c r="X643"/>
  <c r="Y643"/>
  <c r="Z643"/>
  <c r="AA643"/>
  <c r="AB643"/>
  <c r="B644"/>
  <c r="C644"/>
  <c r="D644"/>
  <c r="E644"/>
  <c r="F644"/>
  <c r="G644"/>
  <c r="H644"/>
  <c r="I644"/>
  <c r="J644"/>
  <c r="K644"/>
  <c r="L644"/>
  <c r="M644"/>
  <c r="N644"/>
  <c r="O644"/>
  <c r="P644"/>
  <c r="Q644"/>
  <c r="R644"/>
  <c r="S644"/>
  <c r="T644"/>
  <c r="U644"/>
  <c r="V644"/>
  <c r="W644"/>
  <c r="X644"/>
  <c r="Y644"/>
  <c r="Z644"/>
  <c r="AA644"/>
  <c r="AB644"/>
  <c r="B645"/>
  <c r="C645"/>
  <c r="D645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B646"/>
  <c r="C646"/>
  <c r="D646"/>
  <c r="E646"/>
  <c r="F646"/>
  <c r="G646"/>
  <c r="H646"/>
  <c r="I646"/>
  <c r="J646"/>
  <c r="K646"/>
  <c r="L646"/>
  <c r="M646"/>
  <c r="N646"/>
  <c r="O646"/>
  <c r="P646"/>
  <c r="Q646"/>
  <c r="R646"/>
  <c r="S646"/>
  <c r="T646"/>
  <c r="U646"/>
  <c r="V646"/>
  <c r="W646"/>
  <c r="X646"/>
  <c r="Y646"/>
  <c r="Z646"/>
  <c r="AA646"/>
  <c r="AB646"/>
  <c r="B647"/>
  <c r="C647"/>
  <c r="D647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B648"/>
  <c r="C648"/>
  <c r="D648"/>
  <c r="E648"/>
  <c r="F648"/>
  <c r="G648"/>
  <c r="H648"/>
  <c r="I648"/>
  <c r="J648"/>
  <c r="K648"/>
  <c r="L648"/>
  <c r="M648"/>
  <c r="N648"/>
  <c r="O648"/>
  <c r="P648"/>
  <c r="Q648"/>
  <c r="R648"/>
  <c r="S648"/>
  <c r="T648"/>
  <c r="U648"/>
  <c r="V648"/>
  <c r="W648"/>
  <c r="X648"/>
  <c r="Y648"/>
  <c r="Z648"/>
  <c r="AA648"/>
  <c r="AB648"/>
  <c r="B649"/>
  <c r="C649"/>
  <c r="D649"/>
  <c r="E649"/>
  <c r="F649"/>
  <c r="G649"/>
  <c r="H649"/>
  <c r="I649"/>
  <c r="J649"/>
  <c r="K649"/>
  <c r="L649"/>
  <c r="M649"/>
  <c r="N649"/>
  <c r="O649"/>
  <c r="P649"/>
  <c r="Q649"/>
  <c r="R649"/>
  <c r="S649"/>
  <c r="T649"/>
  <c r="U649"/>
  <c r="V649"/>
  <c r="W649"/>
  <c r="X649"/>
  <c r="Y649"/>
  <c r="Z649"/>
  <c r="AA649"/>
  <c r="AB649"/>
  <c r="B650"/>
  <c r="C650"/>
  <c r="D650"/>
  <c r="E650"/>
  <c r="F650"/>
  <c r="G650"/>
  <c r="H650"/>
  <c r="I650"/>
  <c r="J650"/>
  <c r="K650"/>
  <c r="L650"/>
  <c r="M650"/>
  <c r="N650"/>
  <c r="O650"/>
  <c r="P650"/>
  <c r="Q650"/>
  <c r="R650"/>
  <c r="S650"/>
  <c r="T650"/>
  <c r="U650"/>
  <c r="V650"/>
  <c r="W650"/>
  <c r="X650"/>
  <c r="Y650"/>
  <c r="Z650"/>
  <c r="AA650"/>
  <c r="AB650"/>
  <c r="B651"/>
  <c r="C651"/>
  <c r="D651"/>
  <c r="E651"/>
  <c r="F651"/>
  <c r="G651"/>
  <c r="H651"/>
  <c r="I651"/>
  <c r="J651"/>
  <c r="K651"/>
  <c r="L651"/>
  <c r="M651"/>
  <c r="N651"/>
  <c r="O651"/>
  <c r="P651"/>
  <c r="Q651"/>
  <c r="R651"/>
  <c r="S651"/>
  <c r="T651"/>
  <c r="U651"/>
  <c r="V651"/>
  <c r="W651"/>
  <c r="X651"/>
  <c r="Y651"/>
  <c r="Z651"/>
  <c r="AA651"/>
  <c r="AB651"/>
  <c r="B652"/>
  <c r="C652"/>
  <c r="D652"/>
  <c r="E652"/>
  <c r="F652"/>
  <c r="G652"/>
  <c r="H652"/>
  <c r="I652"/>
  <c r="J652"/>
  <c r="K652"/>
  <c r="L652"/>
  <c r="M652"/>
  <c r="N652"/>
  <c r="O652"/>
  <c r="P652"/>
  <c r="Q652"/>
  <c r="R652"/>
  <c r="S652"/>
  <c r="T652"/>
  <c r="U652"/>
  <c r="V652"/>
  <c r="W652"/>
  <c r="X652"/>
  <c r="Y652"/>
  <c r="Z652"/>
  <c r="AA652"/>
  <c r="AB652"/>
  <c r="B653"/>
  <c r="C653"/>
  <c r="D653"/>
  <c r="E653"/>
  <c r="F653"/>
  <c r="G653"/>
  <c r="H653"/>
  <c r="I653"/>
  <c r="J653"/>
  <c r="K653"/>
  <c r="L653"/>
  <c r="M653"/>
  <c r="N653"/>
  <c r="O653"/>
  <c r="P653"/>
  <c r="Q653"/>
  <c r="R653"/>
  <c r="S653"/>
  <c r="T653"/>
  <c r="U653"/>
  <c r="V653"/>
  <c r="W653"/>
  <c r="X653"/>
  <c r="Y653"/>
  <c r="Z653"/>
  <c r="AA653"/>
  <c r="AB653"/>
  <c r="B654"/>
  <c r="C654"/>
  <c r="D654"/>
  <c r="E654"/>
  <c r="F654"/>
  <c r="G654"/>
  <c r="H654"/>
  <c r="I654"/>
  <c r="J654"/>
  <c r="K654"/>
  <c r="L654"/>
  <c r="M654"/>
  <c r="N654"/>
  <c r="O654"/>
  <c r="P654"/>
  <c r="Q654"/>
  <c r="R654"/>
  <c r="S654"/>
  <c r="T654"/>
  <c r="U654"/>
  <c r="V654"/>
  <c r="W654"/>
  <c r="X654"/>
  <c r="Y654"/>
  <c r="Z654"/>
  <c r="AA654"/>
  <c r="AB654"/>
  <c r="B655"/>
  <c r="C655"/>
  <c r="D655"/>
  <c r="E655"/>
  <c r="F655"/>
  <c r="G655"/>
  <c r="H655"/>
  <c r="I655"/>
  <c r="J655"/>
  <c r="K655"/>
  <c r="L655"/>
  <c r="M655"/>
  <c r="N655"/>
  <c r="O655"/>
  <c r="P655"/>
  <c r="Q655"/>
  <c r="R655"/>
  <c r="S655"/>
  <c r="T655"/>
  <c r="U655"/>
  <c r="V655"/>
  <c r="W655"/>
  <c r="X655"/>
  <c r="Y655"/>
  <c r="Z655"/>
  <c r="AA655"/>
  <c r="AB655"/>
  <c r="B7" i="2"/>
  <c r="B11"/>
  <c r="B20"/>
  <c r="B22"/>
  <c r="B24"/>
  <c r="B26"/>
  <c r="B28"/>
  <c r="B10" i="1"/>
  <c r="B12"/>
  <c r="B14"/>
  <c r="B27"/>
  <c r="B29"/>
  <c r="B31"/>
  <c r="B5" i="3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B206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B208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B218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B227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B228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B229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B230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B232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B234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B235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B236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B237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B238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B239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B240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B242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B243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B244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B246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B247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B248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B249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B250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B251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B252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B253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B254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B255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B256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B257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B258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B259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B260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B261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B262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B263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B264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B265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B266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B267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B268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B269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B270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B271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B272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B273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B274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B275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A275"/>
  <c r="AB275"/>
  <c r="B276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B277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B278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B279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B280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B281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B282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AA282"/>
  <c r="AB282"/>
  <c r="B283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B284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B285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B286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B287"/>
  <c r="C287"/>
  <c r="D287"/>
  <c r="E287"/>
  <c r="F287"/>
  <c r="G287"/>
  <c r="H287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B288"/>
  <c r="C288"/>
  <c r="D288"/>
  <c r="E288"/>
  <c r="F288"/>
  <c r="G288"/>
  <c r="H288"/>
  <c r="I288"/>
  <c r="J288"/>
  <c r="K288"/>
  <c r="L288"/>
  <c r="M288"/>
  <c r="N288"/>
  <c r="O288"/>
  <c r="P288"/>
  <c r="Q288"/>
  <c r="R288"/>
  <c r="S288"/>
  <c r="T288"/>
  <c r="U288"/>
  <c r="V288"/>
  <c r="W288"/>
  <c r="X288"/>
  <c r="Y288"/>
  <c r="Z288"/>
  <c r="AA288"/>
  <c r="AB288"/>
  <c r="B289"/>
  <c r="C289"/>
  <c r="D289"/>
  <c r="E289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AB289"/>
  <c r="B290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T290"/>
  <c r="U290"/>
  <c r="V290"/>
  <c r="W290"/>
  <c r="X290"/>
  <c r="Y290"/>
  <c r="Z290"/>
  <c r="AA290"/>
  <c r="AB290"/>
  <c r="B291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B292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B293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B294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B295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A295"/>
  <c r="AB295"/>
  <c r="B296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T296"/>
  <c r="U296"/>
  <c r="V296"/>
  <c r="W296"/>
  <c r="X296"/>
  <c r="Y296"/>
  <c r="Z296"/>
  <c r="AA296"/>
  <c r="AB296"/>
  <c r="B297"/>
  <c r="C297"/>
  <c r="D297"/>
  <c r="E297"/>
  <c r="F297"/>
  <c r="G297"/>
  <c r="H297"/>
  <c r="I297"/>
  <c r="J297"/>
  <c r="K297"/>
  <c r="L297"/>
  <c r="M297"/>
  <c r="N297"/>
  <c r="O297"/>
  <c r="P297"/>
  <c r="Q297"/>
  <c r="R297"/>
  <c r="S297"/>
  <c r="T297"/>
  <c r="U297"/>
  <c r="V297"/>
  <c r="W297"/>
  <c r="X297"/>
  <c r="Y297"/>
  <c r="Z297"/>
  <c r="AA297"/>
  <c r="AB297"/>
  <c r="B298"/>
  <c r="C298"/>
  <c r="D298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V298"/>
  <c r="W298"/>
  <c r="X298"/>
  <c r="Y298"/>
  <c r="Z298"/>
  <c r="AA298"/>
  <c r="AB298"/>
  <c r="B299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T299"/>
  <c r="U299"/>
  <c r="V299"/>
  <c r="W299"/>
  <c r="X299"/>
  <c r="Y299"/>
  <c r="Z299"/>
  <c r="AA299"/>
  <c r="AB299"/>
  <c r="B300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T300"/>
  <c r="U300"/>
  <c r="V300"/>
  <c r="W300"/>
  <c r="X300"/>
  <c r="Y300"/>
  <c r="Z300"/>
  <c r="AA300"/>
  <c r="AB300"/>
  <c r="B301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B302"/>
  <c r="C302"/>
  <c r="D302"/>
  <c r="E302"/>
  <c r="F302"/>
  <c r="G302"/>
  <c r="H302"/>
  <c r="I302"/>
  <c r="J302"/>
  <c r="K302"/>
  <c r="L302"/>
  <c r="M302"/>
  <c r="N302"/>
  <c r="O302"/>
  <c r="P302"/>
  <c r="Q302"/>
  <c r="R302"/>
  <c r="S302"/>
  <c r="T302"/>
  <c r="U302"/>
  <c r="V302"/>
  <c r="W302"/>
  <c r="X302"/>
  <c r="Y302"/>
  <c r="Z302"/>
  <c r="AA302"/>
  <c r="AB302"/>
  <c r="B303"/>
  <c r="C303"/>
  <c r="D303"/>
  <c r="E303"/>
  <c r="F303"/>
  <c r="G303"/>
  <c r="H303"/>
  <c r="I303"/>
  <c r="J303"/>
  <c r="K303"/>
  <c r="L303"/>
  <c r="M303"/>
  <c r="N303"/>
  <c r="O303"/>
  <c r="P303"/>
  <c r="Q303"/>
  <c r="R303"/>
  <c r="S303"/>
  <c r="T303"/>
  <c r="U303"/>
  <c r="V303"/>
  <c r="W303"/>
  <c r="X303"/>
  <c r="Y303"/>
  <c r="Z303"/>
  <c r="AA303"/>
  <c r="AB303"/>
  <c r="B304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T304"/>
  <c r="U304"/>
  <c r="V304"/>
  <c r="W304"/>
  <c r="X304"/>
  <c r="Y304"/>
  <c r="Z304"/>
  <c r="AA304"/>
  <c r="AB304"/>
  <c r="B305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T305"/>
  <c r="U305"/>
  <c r="V305"/>
  <c r="W305"/>
  <c r="X305"/>
  <c r="Y305"/>
  <c r="Z305"/>
  <c r="AA305"/>
  <c r="AB305"/>
  <c r="B306"/>
  <c r="C306"/>
  <c r="D306"/>
  <c r="E306"/>
  <c r="F306"/>
  <c r="G306"/>
  <c r="H306"/>
  <c r="I306"/>
  <c r="J306"/>
  <c r="K306"/>
  <c r="L306"/>
  <c r="M306"/>
  <c r="N306"/>
  <c r="O306"/>
  <c r="P306"/>
  <c r="Q306"/>
  <c r="R306"/>
  <c r="S306"/>
  <c r="T306"/>
  <c r="U306"/>
  <c r="V306"/>
  <c r="W306"/>
  <c r="X306"/>
  <c r="Y306"/>
  <c r="Z306"/>
  <c r="AA306"/>
  <c r="AB306"/>
  <c r="B307"/>
  <c r="C307"/>
  <c r="D307"/>
  <c r="E307"/>
  <c r="F307"/>
  <c r="G307"/>
  <c r="H307"/>
  <c r="I307"/>
  <c r="J307"/>
  <c r="K307"/>
  <c r="L307"/>
  <c r="M307"/>
  <c r="N307"/>
  <c r="O307"/>
  <c r="P307"/>
  <c r="Q307"/>
  <c r="R307"/>
  <c r="S307"/>
  <c r="T307"/>
  <c r="U307"/>
  <c r="V307"/>
  <c r="W307"/>
  <c r="X307"/>
  <c r="Y307"/>
  <c r="Z307"/>
  <c r="AA307"/>
  <c r="AB307"/>
  <c r="B308"/>
  <c r="C308"/>
  <c r="D308"/>
  <c r="E308"/>
  <c r="F308"/>
  <c r="G308"/>
  <c r="H308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B309"/>
  <c r="C309"/>
  <c r="D309"/>
  <c r="E309"/>
  <c r="F309"/>
  <c r="G309"/>
  <c r="H309"/>
  <c r="I309"/>
  <c r="J309"/>
  <c r="K309"/>
  <c r="L309"/>
  <c r="M309"/>
  <c r="N309"/>
  <c r="O309"/>
  <c r="P309"/>
  <c r="Q309"/>
  <c r="R309"/>
  <c r="S309"/>
  <c r="T309"/>
  <c r="U309"/>
  <c r="V309"/>
  <c r="W309"/>
  <c r="X309"/>
  <c r="Y309"/>
  <c r="Z309"/>
  <c r="AA309"/>
  <c r="AB309"/>
  <c r="B310"/>
  <c r="C310"/>
  <c r="D310"/>
  <c r="E310"/>
  <c r="F310"/>
  <c r="G310"/>
  <c r="H310"/>
  <c r="I310"/>
  <c r="J310"/>
  <c r="K310"/>
  <c r="L310"/>
  <c r="M310"/>
  <c r="N310"/>
  <c r="O310"/>
  <c r="P310"/>
  <c r="Q310"/>
  <c r="R310"/>
  <c r="S310"/>
  <c r="T310"/>
  <c r="U310"/>
  <c r="V310"/>
  <c r="W310"/>
  <c r="X310"/>
  <c r="Y310"/>
  <c r="Z310"/>
  <c r="AA310"/>
  <c r="AB310"/>
  <c r="B311"/>
  <c r="C311"/>
  <c r="D311"/>
  <c r="E311"/>
  <c r="F311"/>
  <c r="G311"/>
  <c r="H311"/>
  <c r="I311"/>
  <c r="J311"/>
  <c r="K311"/>
  <c r="L311"/>
  <c r="M311"/>
  <c r="N311"/>
  <c r="O311"/>
  <c r="P311"/>
  <c r="Q311"/>
  <c r="R311"/>
  <c r="S311"/>
  <c r="T311"/>
  <c r="U311"/>
  <c r="V311"/>
  <c r="W311"/>
  <c r="X311"/>
  <c r="Y311"/>
  <c r="Z311"/>
  <c r="AA311"/>
  <c r="AB311"/>
  <c r="B312"/>
  <c r="C312"/>
  <c r="D312"/>
  <c r="E312"/>
  <c r="F312"/>
  <c r="G312"/>
  <c r="H312"/>
  <c r="I312"/>
  <c r="J312"/>
  <c r="K312"/>
  <c r="L312"/>
  <c r="M312"/>
  <c r="N312"/>
  <c r="O312"/>
  <c r="P312"/>
  <c r="Q312"/>
  <c r="R312"/>
  <c r="S312"/>
  <c r="T312"/>
  <c r="U312"/>
  <c r="V312"/>
  <c r="W312"/>
  <c r="X312"/>
  <c r="Y312"/>
  <c r="Z312"/>
  <c r="AA312"/>
  <c r="AB312"/>
  <c r="B313"/>
  <c r="C313"/>
  <c r="D313"/>
  <c r="E313"/>
  <c r="F313"/>
  <c r="G313"/>
  <c r="H313"/>
  <c r="I313"/>
  <c r="J313"/>
  <c r="K313"/>
  <c r="L313"/>
  <c r="M313"/>
  <c r="N313"/>
  <c r="O313"/>
  <c r="P313"/>
  <c r="Q313"/>
  <c r="R313"/>
  <c r="S313"/>
  <c r="T313"/>
  <c r="U313"/>
  <c r="V313"/>
  <c r="W313"/>
  <c r="X313"/>
  <c r="Y313"/>
  <c r="Z313"/>
  <c r="AA313"/>
  <c r="AB313"/>
  <c r="B314"/>
  <c r="C314"/>
  <c r="D314"/>
  <c r="E314"/>
  <c r="F314"/>
  <c r="G314"/>
  <c r="H314"/>
  <c r="I314"/>
  <c r="J314"/>
  <c r="K314"/>
  <c r="L314"/>
  <c r="M314"/>
  <c r="N314"/>
  <c r="O314"/>
  <c r="P314"/>
  <c r="Q314"/>
  <c r="R314"/>
  <c r="S314"/>
  <c r="T314"/>
  <c r="U314"/>
  <c r="V314"/>
  <c r="W314"/>
  <c r="X314"/>
  <c r="Y314"/>
  <c r="Z314"/>
  <c r="AA314"/>
  <c r="AB314"/>
  <c r="B315"/>
  <c r="C315"/>
  <c r="D315"/>
  <c r="E315"/>
  <c r="F315"/>
  <c r="G315"/>
  <c r="H315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B316"/>
  <c r="C316"/>
  <c r="D316"/>
  <c r="E316"/>
  <c r="F316"/>
  <c r="G316"/>
  <c r="H316"/>
  <c r="I316"/>
  <c r="J316"/>
  <c r="K316"/>
  <c r="L316"/>
  <c r="M316"/>
  <c r="N316"/>
  <c r="O316"/>
  <c r="P316"/>
  <c r="Q316"/>
  <c r="R316"/>
  <c r="S316"/>
  <c r="T316"/>
  <c r="U316"/>
  <c r="V316"/>
  <c r="W316"/>
  <c r="X316"/>
  <c r="Y316"/>
  <c r="Z316"/>
  <c r="AA316"/>
  <c r="AB316"/>
  <c r="B317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T317"/>
  <c r="U317"/>
  <c r="V317"/>
  <c r="W317"/>
  <c r="X317"/>
  <c r="Y317"/>
  <c r="Z317"/>
  <c r="AA317"/>
  <c r="AB317"/>
  <c r="B318"/>
  <c r="C318"/>
  <c r="D318"/>
  <c r="E318"/>
  <c r="F318"/>
  <c r="G318"/>
  <c r="H318"/>
  <c r="I318"/>
  <c r="J318"/>
  <c r="K318"/>
  <c r="L318"/>
  <c r="M318"/>
  <c r="N318"/>
  <c r="O318"/>
  <c r="P318"/>
  <c r="Q318"/>
  <c r="R318"/>
  <c r="S318"/>
  <c r="T318"/>
  <c r="U318"/>
  <c r="V318"/>
  <c r="W318"/>
  <c r="X318"/>
  <c r="Y318"/>
  <c r="Z318"/>
  <c r="AA318"/>
  <c r="AB318"/>
  <c r="B319"/>
  <c r="C319"/>
  <c r="D319"/>
  <c r="E319"/>
  <c r="F319"/>
  <c r="G319"/>
  <c r="H319"/>
  <c r="I319"/>
  <c r="J319"/>
  <c r="K319"/>
  <c r="L319"/>
  <c r="M319"/>
  <c r="N319"/>
  <c r="O319"/>
  <c r="P319"/>
  <c r="Q319"/>
  <c r="R319"/>
  <c r="S319"/>
  <c r="T319"/>
  <c r="U319"/>
  <c r="V319"/>
  <c r="W319"/>
  <c r="X319"/>
  <c r="Y319"/>
  <c r="Z319"/>
  <c r="AA319"/>
  <c r="AB319"/>
  <c r="B320"/>
  <c r="C320"/>
  <c r="D320"/>
  <c r="E320"/>
  <c r="F320"/>
  <c r="G320"/>
  <c r="H320"/>
  <c r="I320"/>
  <c r="J320"/>
  <c r="K320"/>
  <c r="L320"/>
  <c r="M320"/>
  <c r="N320"/>
  <c r="O320"/>
  <c r="P320"/>
  <c r="Q320"/>
  <c r="R320"/>
  <c r="S320"/>
  <c r="T320"/>
  <c r="U320"/>
  <c r="V320"/>
  <c r="W320"/>
  <c r="X320"/>
  <c r="Y320"/>
  <c r="Z320"/>
  <c r="AA320"/>
  <c r="AB320"/>
  <c r="B321"/>
  <c r="C321"/>
  <c r="D321"/>
  <c r="E321"/>
  <c r="F321"/>
  <c r="G321"/>
  <c r="H321"/>
  <c r="I321"/>
  <c r="J321"/>
  <c r="K321"/>
  <c r="L321"/>
  <c r="M321"/>
  <c r="N321"/>
  <c r="O321"/>
  <c r="P321"/>
  <c r="Q321"/>
  <c r="R321"/>
  <c r="S321"/>
  <c r="T321"/>
  <c r="U321"/>
  <c r="V321"/>
  <c r="W321"/>
  <c r="X321"/>
  <c r="Y321"/>
  <c r="Z321"/>
  <c r="AA321"/>
  <c r="AB321"/>
  <c r="B322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B323"/>
  <c r="C323"/>
  <c r="D323"/>
  <c r="E323"/>
  <c r="F323"/>
  <c r="G323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A323"/>
  <c r="AB323"/>
  <c r="B324"/>
  <c r="C324"/>
  <c r="D324"/>
  <c r="E324"/>
  <c r="F324"/>
  <c r="G324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A324"/>
  <c r="AB324"/>
  <c r="B325"/>
  <c r="C325"/>
  <c r="D325"/>
  <c r="E325"/>
  <c r="F325"/>
  <c r="G325"/>
  <c r="H325"/>
  <c r="I325"/>
  <c r="J325"/>
  <c r="K325"/>
  <c r="L325"/>
  <c r="M325"/>
  <c r="N325"/>
  <c r="O325"/>
  <c r="P325"/>
  <c r="Q325"/>
  <c r="R325"/>
  <c r="S325"/>
  <c r="T325"/>
  <c r="U325"/>
  <c r="V325"/>
  <c r="W325"/>
  <c r="X325"/>
  <c r="Y325"/>
  <c r="Z325"/>
  <c r="AA325"/>
  <c r="AB325"/>
  <c r="B326"/>
  <c r="C326"/>
  <c r="D326"/>
  <c r="E326"/>
  <c r="F326"/>
  <c r="G326"/>
  <c r="H326"/>
  <c r="I326"/>
  <c r="J326"/>
  <c r="K326"/>
  <c r="L326"/>
  <c r="M326"/>
  <c r="N326"/>
  <c r="O326"/>
  <c r="P326"/>
  <c r="Q326"/>
  <c r="R326"/>
  <c r="S326"/>
  <c r="T326"/>
  <c r="U326"/>
  <c r="V326"/>
  <c r="W326"/>
  <c r="X326"/>
  <c r="Y326"/>
  <c r="Z326"/>
  <c r="AA326"/>
  <c r="AB326"/>
  <c r="B327"/>
  <c r="C327"/>
  <c r="D327"/>
  <c r="E327"/>
  <c r="F327"/>
  <c r="G327"/>
  <c r="H327"/>
  <c r="I327"/>
  <c r="J327"/>
  <c r="K327"/>
  <c r="L327"/>
  <c r="M327"/>
  <c r="N327"/>
  <c r="O327"/>
  <c r="P327"/>
  <c r="Q327"/>
  <c r="R327"/>
  <c r="S327"/>
  <c r="T327"/>
  <c r="U327"/>
  <c r="V327"/>
  <c r="W327"/>
  <c r="X327"/>
  <c r="Y327"/>
  <c r="Z327"/>
  <c r="AA327"/>
  <c r="AB327"/>
  <c r="B328"/>
  <c r="C328"/>
  <c r="D328"/>
  <c r="E328"/>
  <c r="F328"/>
  <c r="G328"/>
  <c r="H328"/>
  <c r="I328"/>
  <c r="J328"/>
  <c r="K328"/>
  <c r="L328"/>
  <c r="M328"/>
  <c r="N328"/>
  <c r="O328"/>
  <c r="P328"/>
  <c r="Q328"/>
  <c r="R328"/>
  <c r="S328"/>
  <c r="T328"/>
  <c r="U328"/>
  <c r="V328"/>
  <c r="W328"/>
  <c r="X328"/>
  <c r="Y328"/>
  <c r="Z328"/>
  <c r="AA328"/>
  <c r="AB328"/>
  <c r="B329"/>
  <c r="C329"/>
  <c r="D329"/>
  <c r="E329"/>
  <c r="F329"/>
  <c r="G329"/>
  <c r="H329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B330"/>
  <c r="C330"/>
  <c r="D330"/>
  <c r="E330"/>
  <c r="F330"/>
  <c r="G330"/>
  <c r="H330"/>
  <c r="I330"/>
  <c r="J330"/>
  <c r="K330"/>
  <c r="L330"/>
  <c r="M330"/>
  <c r="N330"/>
  <c r="O330"/>
  <c r="P330"/>
  <c r="Q330"/>
  <c r="R330"/>
  <c r="S330"/>
  <c r="T330"/>
  <c r="U330"/>
  <c r="V330"/>
  <c r="W330"/>
  <c r="X330"/>
  <c r="Y330"/>
  <c r="Z330"/>
  <c r="AA330"/>
  <c r="AB330"/>
  <c r="B331"/>
  <c r="C331"/>
  <c r="D331"/>
  <c r="E331"/>
  <c r="F331"/>
  <c r="G331"/>
  <c r="H331"/>
  <c r="I331"/>
  <c r="J331"/>
  <c r="K331"/>
  <c r="L331"/>
  <c r="M331"/>
  <c r="N331"/>
  <c r="O331"/>
  <c r="P331"/>
  <c r="Q331"/>
  <c r="R331"/>
  <c r="S331"/>
  <c r="T331"/>
  <c r="U331"/>
  <c r="V331"/>
  <c r="W331"/>
  <c r="X331"/>
  <c r="Y331"/>
  <c r="Z331"/>
  <c r="AA331"/>
  <c r="AB331"/>
  <c r="B332"/>
  <c r="C332"/>
  <c r="D332"/>
  <c r="E332"/>
  <c r="F332"/>
  <c r="G332"/>
  <c r="H332"/>
  <c r="I332"/>
  <c r="J332"/>
  <c r="K332"/>
  <c r="L332"/>
  <c r="M332"/>
  <c r="N332"/>
  <c r="O332"/>
  <c r="P332"/>
  <c r="Q332"/>
  <c r="R332"/>
  <c r="S332"/>
  <c r="T332"/>
  <c r="U332"/>
  <c r="V332"/>
  <c r="W332"/>
  <c r="X332"/>
  <c r="Y332"/>
  <c r="Z332"/>
  <c r="AA332"/>
  <c r="AB332"/>
  <c r="B333"/>
  <c r="C333"/>
  <c r="D333"/>
  <c r="E333"/>
  <c r="F333"/>
  <c r="G333"/>
  <c r="H333"/>
  <c r="I333"/>
  <c r="J333"/>
  <c r="K333"/>
  <c r="L333"/>
  <c r="M333"/>
  <c r="N333"/>
  <c r="O333"/>
  <c r="P333"/>
  <c r="Q333"/>
  <c r="R333"/>
  <c r="S333"/>
  <c r="T333"/>
  <c r="U333"/>
  <c r="V333"/>
  <c r="W333"/>
  <c r="X333"/>
  <c r="Y333"/>
  <c r="Z333"/>
  <c r="AA333"/>
  <c r="AB333"/>
  <c r="B334"/>
  <c r="C334"/>
  <c r="D334"/>
  <c r="E334"/>
  <c r="F334"/>
  <c r="G334"/>
  <c r="H334"/>
  <c r="I334"/>
  <c r="J334"/>
  <c r="K334"/>
  <c r="L334"/>
  <c r="M334"/>
  <c r="N334"/>
  <c r="O334"/>
  <c r="P334"/>
  <c r="Q334"/>
  <c r="R334"/>
  <c r="S334"/>
  <c r="T334"/>
  <c r="U334"/>
  <c r="V334"/>
  <c r="W334"/>
  <c r="X334"/>
  <c r="Y334"/>
  <c r="Z334"/>
  <c r="AA334"/>
  <c r="AB334"/>
  <c r="B335"/>
  <c r="C335"/>
  <c r="D335"/>
  <c r="E335"/>
  <c r="F335"/>
  <c r="G335"/>
  <c r="H335"/>
  <c r="I335"/>
  <c r="J335"/>
  <c r="K335"/>
  <c r="L335"/>
  <c r="M335"/>
  <c r="N335"/>
  <c r="O335"/>
  <c r="P335"/>
  <c r="Q335"/>
  <c r="R335"/>
  <c r="S335"/>
  <c r="T335"/>
  <c r="U335"/>
  <c r="V335"/>
  <c r="W335"/>
  <c r="X335"/>
  <c r="Y335"/>
  <c r="Z335"/>
  <c r="AA335"/>
  <c r="AB335"/>
  <c r="B336"/>
  <c r="C336"/>
  <c r="D336"/>
  <c r="E336"/>
  <c r="F336"/>
  <c r="G336"/>
  <c r="H336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B337"/>
  <c r="C337"/>
  <c r="D337"/>
  <c r="E337"/>
  <c r="F337"/>
  <c r="G337"/>
  <c r="H337"/>
  <c r="I337"/>
  <c r="J337"/>
  <c r="K337"/>
  <c r="L337"/>
  <c r="M337"/>
  <c r="N337"/>
  <c r="O337"/>
  <c r="P337"/>
  <c r="Q337"/>
  <c r="R337"/>
  <c r="S337"/>
  <c r="T337"/>
  <c r="U337"/>
  <c r="V337"/>
  <c r="W337"/>
  <c r="X337"/>
  <c r="Y337"/>
  <c r="Z337"/>
  <c r="AA337"/>
  <c r="AB337"/>
  <c r="B338"/>
  <c r="C338"/>
  <c r="D338"/>
  <c r="E338"/>
  <c r="F338"/>
  <c r="G338"/>
  <c r="H338"/>
  <c r="I338"/>
  <c r="J338"/>
  <c r="K338"/>
  <c r="L338"/>
  <c r="M338"/>
  <c r="N338"/>
  <c r="O338"/>
  <c r="P338"/>
  <c r="Q338"/>
  <c r="R338"/>
  <c r="S338"/>
  <c r="T338"/>
  <c r="U338"/>
  <c r="V338"/>
  <c r="W338"/>
  <c r="X338"/>
  <c r="Y338"/>
  <c r="Z338"/>
  <c r="AA338"/>
  <c r="AB338"/>
  <c r="B339"/>
  <c r="C339"/>
  <c r="D339"/>
  <c r="E339"/>
  <c r="F339"/>
  <c r="G339"/>
  <c r="H339"/>
  <c r="I339"/>
  <c r="J339"/>
  <c r="K339"/>
  <c r="L339"/>
  <c r="M339"/>
  <c r="N339"/>
  <c r="O339"/>
  <c r="P339"/>
  <c r="Q339"/>
  <c r="R339"/>
  <c r="S339"/>
  <c r="T339"/>
  <c r="U339"/>
  <c r="V339"/>
  <c r="W339"/>
  <c r="X339"/>
  <c r="Y339"/>
  <c r="Z339"/>
  <c r="AA339"/>
  <c r="AB339"/>
  <c r="B340"/>
  <c r="C340"/>
  <c r="D340"/>
  <c r="E340"/>
  <c r="F340"/>
  <c r="G340"/>
  <c r="H340"/>
  <c r="I340"/>
  <c r="J340"/>
  <c r="K340"/>
  <c r="L340"/>
  <c r="M340"/>
  <c r="N340"/>
  <c r="O340"/>
  <c r="P340"/>
  <c r="Q340"/>
  <c r="R340"/>
  <c r="S340"/>
  <c r="T340"/>
  <c r="U340"/>
  <c r="V340"/>
  <c r="W340"/>
  <c r="X340"/>
  <c r="Y340"/>
  <c r="Z340"/>
  <c r="AA340"/>
  <c r="AB340"/>
  <c r="B341"/>
  <c r="C341"/>
  <c r="D341"/>
  <c r="E341"/>
  <c r="F341"/>
  <c r="G341"/>
  <c r="H341"/>
  <c r="I341"/>
  <c r="J341"/>
  <c r="K341"/>
  <c r="L341"/>
  <c r="M341"/>
  <c r="N341"/>
  <c r="O341"/>
  <c r="P341"/>
  <c r="Q341"/>
  <c r="R341"/>
  <c r="S341"/>
  <c r="T341"/>
  <c r="U341"/>
  <c r="V341"/>
  <c r="W341"/>
  <c r="X341"/>
  <c r="Y341"/>
  <c r="Z341"/>
  <c r="AA341"/>
  <c r="AB341"/>
  <c r="B342"/>
  <c r="C342"/>
  <c r="D342"/>
  <c r="E342"/>
  <c r="F342"/>
  <c r="G342"/>
  <c r="H342"/>
  <c r="I342"/>
  <c r="J342"/>
  <c r="K342"/>
  <c r="L342"/>
  <c r="M342"/>
  <c r="N342"/>
  <c r="O342"/>
  <c r="P342"/>
  <c r="Q342"/>
  <c r="R342"/>
  <c r="S342"/>
  <c r="T342"/>
  <c r="U342"/>
  <c r="V342"/>
  <c r="W342"/>
  <c r="X342"/>
  <c r="Y342"/>
  <c r="Z342"/>
  <c r="AA342"/>
  <c r="AB342"/>
  <c r="B343"/>
  <c r="C343"/>
  <c r="D343"/>
  <c r="E343"/>
  <c r="F343"/>
  <c r="G343"/>
  <c r="H343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B344"/>
  <c r="C344"/>
  <c r="D344"/>
  <c r="E344"/>
  <c r="F344"/>
  <c r="G344"/>
  <c r="H344"/>
  <c r="I344"/>
  <c r="J344"/>
  <c r="K344"/>
  <c r="L344"/>
  <c r="M344"/>
  <c r="N344"/>
  <c r="O344"/>
  <c r="P344"/>
  <c r="Q344"/>
  <c r="R344"/>
  <c r="S344"/>
  <c r="T344"/>
  <c r="U344"/>
  <c r="V344"/>
  <c r="W344"/>
  <c r="X344"/>
  <c r="Y344"/>
  <c r="Z344"/>
  <c r="AA344"/>
  <c r="AB344"/>
  <c r="B345"/>
  <c r="C345"/>
  <c r="D345"/>
  <c r="E345"/>
  <c r="F345"/>
  <c r="G345"/>
  <c r="H345"/>
  <c r="I345"/>
  <c r="J345"/>
  <c r="K345"/>
  <c r="L345"/>
  <c r="M345"/>
  <c r="N345"/>
  <c r="O345"/>
  <c r="P345"/>
  <c r="Q345"/>
  <c r="R345"/>
  <c r="S345"/>
  <c r="T345"/>
  <c r="U345"/>
  <c r="V345"/>
  <c r="W345"/>
  <c r="X345"/>
  <c r="Y345"/>
  <c r="Z345"/>
  <c r="AA345"/>
  <c r="AB345"/>
  <c r="B346"/>
  <c r="C346"/>
  <c r="D346"/>
  <c r="E346"/>
  <c r="F346"/>
  <c r="G346"/>
  <c r="H346"/>
  <c r="I346"/>
  <c r="J346"/>
  <c r="K346"/>
  <c r="L346"/>
  <c r="M346"/>
  <c r="N346"/>
  <c r="O346"/>
  <c r="P346"/>
  <c r="Q346"/>
  <c r="R346"/>
  <c r="S346"/>
  <c r="T346"/>
  <c r="U346"/>
  <c r="V346"/>
  <c r="W346"/>
  <c r="X346"/>
  <c r="Y346"/>
  <c r="Z346"/>
  <c r="AA346"/>
  <c r="AB346"/>
  <c r="B347"/>
  <c r="C347"/>
  <c r="D347"/>
  <c r="E347"/>
  <c r="F347"/>
  <c r="G347"/>
  <c r="H347"/>
  <c r="I347"/>
  <c r="J347"/>
  <c r="K347"/>
  <c r="L347"/>
  <c r="M347"/>
  <c r="N347"/>
  <c r="O347"/>
  <c r="P347"/>
  <c r="Q347"/>
  <c r="R347"/>
  <c r="S347"/>
  <c r="T347"/>
  <c r="U347"/>
  <c r="V347"/>
  <c r="W347"/>
  <c r="X347"/>
  <c r="Y347"/>
  <c r="Z347"/>
  <c r="AA347"/>
  <c r="AB347"/>
  <c r="B348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B349"/>
  <c r="C349"/>
  <c r="D349"/>
  <c r="E349"/>
  <c r="F349"/>
  <c r="G349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B350"/>
  <c r="C350"/>
  <c r="D350"/>
  <c r="E350"/>
  <c r="F350"/>
  <c r="G350"/>
  <c r="H350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B351"/>
  <c r="C351"/>
  <c r="D351"/>
  <c r="E351"/>
  <c r="F351"/>
  <c r="G351"/>
  <c r="H351"/>
  <c r="I351"/>
  <c r="J351"/>
  <c r="K351"/>
  <c r="L351"/>
  <c r="M351"/>
  <c r="N351"/>
  <c r="O351"/>
  <c r="P351"/>
  <c r="Q351"/>
  <c r="R351"/>
  <c r="S351"/>
  <c r="T351"/>
  <c r="U351"/>
  <c r="V351"/>
  <c r="W351"/>
  <c r="X351"/>
  <c r="Y351"/>
  <c r="Z351"/>
  <c r="AA351"/>
  <c r="AB351"/>
  <c r="B352"/>
  <c r="C352"/>
  <c r="D352"/>
  <c r="E352"/>
  <c r="F352"/>
  <c r="G352"/>
  <c r="H352"/>
  <c r="I352"/>
  <c r="J352"/>
  <c r="K352"/>
  <c r="L352"/>
  <c r="M352"/>
  <c r="N352"/>
  <c r="O352"/>
  <c r="P352"/>
  <c r="Q352"/>
  <c r="R352"/>
  <c r="S352"/>
  <c r="T352"/>
  <c r="U352"/>
  <c r="V352"/>
  <c r="W352"/>
  <c r="X352"/>
  <c r="Y352"/>
  <c r="Z352"/>
  <c r="AA352"/>
  <c r="AB352"/>
  <c r="B353"/>
  <c r="C353"/>
  <c r="D353"/>
  <c r="E353"/>
  <c r="F353"/>
  <c r="G353"/>
  <c r="H353"/>
  <c r="I353"/>
  <c r="J353"/>
  <c r="K353"/>
  <c r="L353"/>
  <c r="M353"/>
  <c r="N353"/>
  <c r="O353"/>
  <c r="P353"/>
  <c r="Q353"/>
  <c r="R353"/>
  <c r="S353"/>
  <c r="T353"/>
  <c r="U353"/>
  <c r="V353"/>
  <c r="W353"/>
  <c r="X353"/>
  <c r="Y353"/>
  <c r="Z353"/>
  <c r="AA353"/>
  <c r="AB353"/>
  <c r="B354"/>
  <c r="C354"/>
  <c r="D354"/>
  <c r="E354"/>
  <c r="F354"/>
  <c r="G354"/>
  <c r="H354"/>
  <c r="I354"/>
  <c r="J354"/>
  <c r="K354"/>
  <c r="L354"/>
  <c r="M354"/>
  <c r="N354"/>
  <c r="O354"/>
  <c r="P354"/>
  <c r="Q354"/>
  <c r="R354"/>
  <c r="S354"/>
  <c r="T354"/>
  <c r="U354"/>
  <c r="V354"/>
  <c r="W354"/>
  <c r="X354"/>
  <c r="Y354"/>
  <c r="Z354"/>
  <c r="AA354"/>
  <c r="AB354"/>
  <c r="B355"/>
  <c r="C355"/>
  <c r="D355"/>
  <c r="E355"/>
  <c r="F355"/>
  <c r="G355"/>
  <c r="H355"/>
  <c r="I355"/>
  <c r="J355"/>
  <c r="K355"/>
  <c r="L355"/>
  <c r="M355"/>
  <c r="N355"/>
  <c r="O355"/>
  <c r="P355"/>
  <c r="Q355"/>
  <c r="R355"/>
  <c r="S355"/>
  <c r="T355"/>
  <c r="U355"/>
  <c r="V355"/>
  <c r="W355"/>
  <c r="X355"/>
  <c r="Y355"/>
  <c r="Z355"/>
  <c r="AA355"/>
  <c r="AB355"/>
  <c r="B356"/>
  <c r="C356"/>
  <c r="D356"/>
  <c r="E356"/>
  <c r="F356"/>
  <c r="G356"/>
  <c r="H356"/>
  <c r="I356"/>
  <c r="J356"/>
  <c r="K356"/>
  <c r="L356"/>
  <c r="M356"/>
  <c r="N356"/>
  <c r="O356"/>
  <c r="P356"/>
  <c r="Q356"/>
  <c r="R356"/>
  <c r="S356"/>
  <c r="T356"/>
  <c r="U356"/>
  <c r="V356"/>
  <c r="W356"/>
  <c r="X356"/>
  <c r="Y356"/>
  <c r="Z356"/>
  <c r="AA356"/>
  <c r="AB356"/>
  <c r="B357"/>
  <c r="C357"/>
  <c r="D357"/>
  <c r="E357"/>
  <c r="F357"/>
  <c r="G357"/>
  <c r="H357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B358"/>
  <c r="C358"/>
  <c r="D358"/>
  <c r="E358"/>
  <c r="F358"/>
  <c r="G358"/>
  <c r="H358"/>
  <c r="I358"/>
  <c r="J358"/>
  <c r="K358"/>
  <c r="L358"/>
  <c r="M358"/>
  <c r="N358"/>
  <c r="O358"/>
  <c r="P358"/>
  <c r="Q358"/>
  <c r="R358"/>
  <c r="S358"/>
  <c r="T358"/>
  <c r="U358"/>
  <c r="V358"/>
  <c r="W358"/>
  <c r="X358"/>
  <c r="Y358"/>
  <c r="Z358"/>
  <c r="AA358"/>
  <c r="AB358"/>
  <c r="B359"/>
  <c r="C359"/>
  <c r="D359"/>
  <c r="E359"/>
  <c r="F359"/>
  <c r="G359"/>
  <c r="H359"/>
  <c r="I359"/>
  <c r="J359"/>
  <c r="K359"/>
  <c r="L359"/>
  <c r="M359"/>
  <c r="N359"/>
  <c r="O359"/>
  <c r="P359"/>
  <c r="Q359"/>
  <c r="R359"/>
  <c r="S359"/>
  <c r="T359"/>
  <c r="U359"/>
  <c r="V359"/>
  <c r="W359"/>
  <c r="X359"/>
  <c r="Y359"/>
  <c r="Z359"/>
  <c r="AA359"/>
  <c r="AB359"/>
  <c r="B360"/>
  <c r="C360"/>
  <c r="D360"/>
  <c r="E360"/>
  <c r="F360"/>
  <c r="G360"/>
  <c r="H360"/>
  <c r="I360"/>
  <c r="J360"/>
  <c r="K360"/>
  <c r="L360"/>
  <c r="M360"/>
  <c r="N360"/>
  <c r="O360"/>
  <c r="P360"/>
  <c r="Q360"/>
  <c r="R360"/>
  <c r="S360"/>
  <c r="T360"/>
  <c r="U360"/>
  <c r="V360"/>
  <c r="W360"/>
  <c r="X360"/>
  <c r="Y360"/>
  <c r="Z360"/>
  <c r="AA360"/>
  <c r="AB360"/>
  <c r="B361"/>
  <c r="C361"/>
  <c r="D361"/>
  <c r="E361"/>
  <c r="F361"/>
  <c r="G361"/>
  <c r="H361"/>
  <c r="I361"/>
  <c r="J361"/>
  <c r="K361"/>
  <c r="L361"/>
  <c r="M361"/>
  <c r="N361"/>
  <c r="O361"/>
  <c r="P361"/>
  <c r="Q361"/>
  <c r="R361"/>
  <c r="S361"/>
  <c r="T361"/>
  <c r="U361"/>
  <c r="V361"/>
  <c r="W361"/>
  <c r="X361"/>
  <c r="Y361"/>
  <c r="Z361"/>
  <c r="AA361"/>
  <c r="AB361"/>
  <c r="B362"/>
  <c r="C362"/>
  <c r="D362"/>
  <c r="E362"/>
  <c r="F362"/>
  <c r="G362"/>
  <c r="H362"/>
  <c r="I362"/>
  <c r="J362"/>
  <c r="K362"/>
  <c r="L362"/>
  <c r="M362"/>
  <c r="N362"/>
  <c r="O362"/>
  <c r="P362"/>
  <c r="Q362"/>
  <c r="R362"/>
  <c r="S362"/>
  <c r="T362"/>
  <c r="U362"/>
  <c r="V362"/>
  <c r="W362"/>
  <c r="X362"/>
  <c r="Y362"/>
  <c r="Z362"/>
  <c r="AA362"/>
  <c r="AB362"/>
  <c r="B363"/>
  <c r="C363"/>
  <c r="D363"/>
  <c r="E363"/>
  <c r="F363"/>
  <c r="G363"/>
  <c r="H363"/>
  <c r="I363"/>
  <c r="J363"/>
  <c r="K363"/>
  <c r="L363"/>
  <c r="M363"/>
  <c r="N363"/>
  <c r="O363"/>
  <c r="P363"/>
  <c r="Q363"/>
  <c r="R363"/>
  <c r="S363"/>
  <c r="T363"/>
  <c r="U363"/>
  <c r="V363"/>
  <c r="W363"/>
  <c r="X363"/>
  <c r="Y363"/>
  <c r="Z363"/>
  <c r="AA363"/>
  <c r="AB363"/>
  <c r="B364"/>
  <c r="C364"/>
  <c r="D364"/>
  <c r="E364"/>
  <c r="F364"/>
  <c r="G364"/>
  <c r="H364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B365"/>
  <c r="C365"/>
  <c r="D365"/>
  <c r="E365"/>
  <c r="F365"/>
  <c r="G365"/>
  <c r="H365"/>
  <c r="I365"/>
  <c r="J365"/>
  <c r="K365"/>
  <c r="L365"/>
  <c r="M365"/>
  <c r="N365"/>
  <c r="O365"/>
  <c r="P365"/>
  <c r="Q365"/>
  <c r="R365"/>
  <c r="S365"/>
  <c r="T365"/>
  <c r="U365"/>
  <c r="V365"/>
  <c r="W365"/>
  <c r="X365"/>
  <c r="Y365"/>
  <c r="Z365"/>
  <c r="AA365"/>
  <c r="AB365"/>
  <c r="B366"/>
  <c r="C366"/>
  <c r="D366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B367"/>
  <c r="C367"/>
  <c r="D367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B368"/>
  <c r="C368"/>
  <c r="D368"/>
  <c r="E368"/>
  <c r="F368"/>
  <c r="G368"/>
  <c r="H368"/>
  <c r="I368"/>
  <c r="J368"/>
  <c r="K368"/>
  <c r="L368"/>
  <c r="M368"/>
  <c r="N368"/>
  <c r="O368"/>
  <c r="P368"/>
  <c r="Q368"/>
  <c r="R368"/>
  <c r="S368"/>
  <c r="T368"/>
  <c r="U368"/>
  <c r="V368"/>
  <c r="W368"/>
  <c r="X368"/>
  <c r="Y368"/>
  <c r="Z368"/>
  <c r="AA368"/>
  <c r="AB368"/>
  <c r="B369"/>
  <c r="C369"/>
  <c r="D369"/>
  <c r="E369"/>
  <c r="F369"/>
  <c r="G369"/>
  <c r="H369"/>
  <c r="I369"/>
  <c r="J369"/>
  <c r="K369"/>
  <c r="L369"/>
  <c r="M369"/>
  <c r="N369"/>
  <c r="O369"/>
  <c r="P369"/>
  <c r="Q369"/>
  <c r="R369"/>
  <c r="S369"/>
  <c r="T369"/>
  <c r="U369"/>
  <c r="V369"/>
  <c r="W369"/>
  <c r="X369"/>
  <c r="Y369"/>
  <c r="Z369"/>
  <c r="AA369"/>
  <c r="AB369"/>
  <c r="B370"/>
  <c r="C370"/>
  <c r="D370"/>
  <c r="E370"/>
  <c r="F370"/>
  <c r="G370"/>
  <c r="H370"/>
  <c r="I370"/>
  <c r="J370"/>
  <c r="K370"/>
  <c r="L370"/>
  <c r="M370"/>
  <c r="N370"/>
  <c r="O370"/>
  <c r="P370"/>
  <c r="Q370"/>
  <c r="R370"/>
  <c r="S370"/>
  <c r="T370"/>
  <c r="U370"/>
  <c r="V370"/>
  <c r="W370"/>
  <c r="X370"/>
  <c r="Y370"/>
  <c r="Z370"/>
  <c r="AA370"/>
  <c r="AB370"/>
  <c r="B371"/>
  <c r="C371"/>
  <c r="D371"/>
  <c r="E371"/>
  <c r="F371"/>
  <c r="G371"/>
  <c r="H371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B372"/>
  <c r="C372"/>
  <c r="D372"/>
  <c r="E372"/>
  <c r="F372"/>
  <c r="G372"/>
  <c r="H372"/>
  <c r="I372"/>
  <c r="J372"/>
  <c r="K372"/>
  <c r="L372"/>
  <c r="M372"/>
  <c r="N372"/>
  <c r="O372"/>
  <c r="P372"/>
  <c r="Q372"/>
  <c r="R372"/>
  <c r="S372"/>
  <c r="T372"/>
  <c r="U372"/>
  <c r="V372"/>
  <c r="W372"/>
  <c r="X372"/>
  <c r="Y372"/>
  <c r="Z372"/>
  <c r="AA372"/>
  <c r="AB372"/>
  <c r="B373"/>
  <c r="C373"/>
  <c r="D373"/>
  <c r="E373"/>
  <c r="F373"/>
  <c r="G373"/>
  <c r="H373"/>
  <c r="I373"/>
  <c r="J373"/>
  <c r="K373"/>
  <c r="L373"/>
  <c r="M373"/>
  <c r="N373"/>
  <c r="O373"/>
  <c r="P373"/>
  <c r="Q373"/>
  <c r="R373"/>
  <c r="S373"/>
  <c r="T373"/>
  <c r="U373"/>
  <c r="V373"/>
  <c r="W373"/>
  <c r="X373"/>
  <c r="Y373"/>
  <c r="Z373"/>
  <c r="AA373"/>
  <c r="AB373"/>
  <c r="B374"/>
  <c r="C374"/>
  <c r="D374"/>
  <c r="E374"/>
  <c r="F374"/>
  <c r="G374"/>
  <c r="H374"/>
  <c r="I374"/>
  <c r="J374"/>
  <c r="K374"/>
  <c r="L374"/>
  <c r="M374"/>
  <c r="N374"/>
  <c r="O374"/>
  <c r="P374"/>
  <c r="Q374"/>
  <c r="R374"/>
  <c r="S374"/>
  <c r="T374"/>
  <c r="U374"/>
  <c r="V374"/>
  <c r="W374"/>
  <c r="X374"/>
  <c r="Y374"/>
  <c r="Z374"/>
  <c r="AA374"/>
  <c r="AB374"/>
  <c r="B375"/>
  <c r="C375"/>
  <c r="D375"/>
  <c r="E375"/>
  <c r="F375"/>
  <c r="G375"/>
  <c r="H375"/>
  <c r="I375"/>
  <c r="J375"/>
  <c r="K375"/>
  <c r="L375"/>
  <c r="M375"/>
  <c r="N375"/>
  <c r="O375"/>
  <c r="P375"/>
  <c r="Q375"/>
  <c r="R375"/>
  <c r="S375"/>
  <c r="T375"/>
  <c r="U375"/>
  <c r="V375"/>
  <c r="W375"/>
  <c r="X375"/>
  <c r="Y375"/>
  <c r="Z375"/>
  <c r="AA375"/>
  <c r="AB375"/>
  <c r="B376"/>
  <c r="C376"/>
  <c r="D376"/>
  <c r="E376"/>
  <c r="F376"/>
  <c r="G376"/>
  <c r="H376"/>
  <c r="I376"/>
  <c r="J376"/>
  <c r="K376"/>
  <c r="L376"/>
  <c r="M376"/>
  <c r="N376"/>
  <c r="O376"/>
  <c r="P376"/>
  <c r="Q376"/>
  <c r="R376"/>
  <c r="S376"/>
  <c r="T376"/>
  <c r="U376"/>
  <c r="V376"/>
  <c r="W376"/>
  <c r="X376"/>
  <c r="Y376"/>
  <c r="Z376"/>
  <c r="AA376"/>
  <c r="AB376"/>
  <c r="B377"/>
  <c r="C377"/>
  <c r="D377"/>
  <c r="E377"/>
  <c r="F377"/>
  <c r="G377"/>
  <c r="H377"/>
  <c r="I377"/>
  <c r="J377"/>
  <c r="K377"/>
  <c r="L377"/>
  <c r="M377"/>
  <c r="N377"/>
  <c r="O377"/>
  <c r="P377"/>
  <c r="Q377"/>
  <c r="R377"/>
  <c r="S377"/>
  <c r="T377"/>
  <c r="U377"/>
  <c r="V377"/>
  <c r="W377"/>
  <c r="X377"/>
  <c r="Y377"/>
  <c r="Z377"/>
  <c r="AA377"/>
  <c r="AB377"/>
  <c r="B378"/>
  <c r="C378"/>
  <c r="D378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B379"/>
  <c r="C379"/>
  <c r="D379"/>
  <c r="E379"/>
  <c r="F379"/>
  <c r="G379"/>
  <c r="H379"/>
  <c r="I379"/>
  <c r="J379"/>
  <c r="K379"/>
  <c r="L379"/>
  <c r="M379"/>
  <c r="N379"/>
  <c r="O379"/>
  <c r="P379"/>
  <c r="Q379"/>
  <c r="R379"/>
  <c r="S379"/>
  <c r="T379"/>
  <c r="U379"/>
  <c r="V379"/>
  <c r="W379"/>
  <c r="X379"/>
  <c r="Y379"/>
  <c r="Z379"/>
  <c r="AA379"/>
  <c r="AB379"/>
  <c r="B380"/>
  <c r="C380"/>
  <c r="D380"/>
  <c r="E380"/>
  <c r="F380"/>
  <c r="G380"/>
  <c r="H380"/>
  <c r="I380"/>
  <c r="J380"/>
  <c r="K380"/>
  <c r="L380"/>
  <c r="M380"/>
  <c r="N380"/>
  <c r="O380"/>
  <c r="P380"/>
  <c r="Q380"/>
  <c r="R380"/>
  <c r="S380"/>
  <c r="T380"/>
  <c r="U380"/>
  <c r="V380"/>
  <c r="W380"/>
  <c r="X380"/>
  <c r="Y380"/>
  <c r="Z380"/>
  <c r="AA380"/>
  <c r="AB380"/>
  <c r="B381"/>
  <c r="C381"/>
  <c r="D381"/>
  <c r="E381"/>
  <c r="F381"/>
  <c r="G381"/>
  <c r="H381"/>
  <c r="I381"/>
  <c r="J381"/>
  <c r="K381"/>
  <c r="L381"/>
  <c r="M381"/>
  <c r="N381"/>
  <c r="O381"/>
  <c r="P381"/>
  <c r="Q381"/>
  <c r="R381"/>
  <c r="S381"/>
  <c r="T381"/>
  <c r="U381"/>
  <c r="V381"/>
  <c r="W381"/>
  <c r="X381"/>
  <c r="Y381"/>
  <c r="Z381"/>
  <c r="AA381"/>
  <c r="AB381"/>
  <c r="B382"/>
  <c r="C382"/>
  <c r="D382"/>
  <c r="E382"/>
  <c r="F382"/>
  <c r="G382"/>
  <c r="H382"/>
  <c r="I382"/>
  <c r="J382"/>
  <c r="K382"/>
  <c r="L382"/>
  <c r="M382"/>
  <c r="N382"/>
  <c r="O382"/>
  <c r="P382"/>
  <c r="Q382"/>
  <c r="R382"/>
  <c r="S382"/>
  <c r="T382"/>
  <c r="U382"/>
  <c r="V382"/>
  <c r="W382"/>
  <c r="X382"/>
  <c r="Y382"/>
  <c r="Z382"/>
  <c r="AA382"/>
  <c r="AB382"/>
  <c r="B383"/>
  <c r="C383"/>
  <c r="D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B384"/>
  <c r="C384"/>
  <c r="D384"/>
  <c r="E384"/>
  <c r="F384"/>
  <c r="G384"/>
  <c r="H384"/>
  <c r="I384"/>
  <c r="J384"/>
  <c r="K384"/>
  <c r="L384"/>
  <c r="M384"/>
  <c r="N384"/>
  <c r="O384"/>
  <c r="P384"/>
  <c r="Q384"/>
  <c r="R384"/>
  <c r="S384"/>
  <c r="T384"/>
  <c r="U384"/>
  <c r="V384"/>
  <c r="W384"/>
  <c r="X384"/>
  <c r="Y384"/>
  <c r="Z384"/>
  <c r="AA384"/>
  <c r="AB384"/>
  <c r="B385"/>
  <c r="C385"/>
  <c r="D385"/>
  <c r="E385"/>
  <c r="F385"/>
  <c r="G385"/>
  <c r="H385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B386"/>
  <c r="C386"/>
  <c r="D386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B387"/>
  <c r="C387"/>
  <c r="D387"/>
  <c r="E387"/>
  <c r="F387"/>
  <c r="G387"/>
  <c r="H387"/>
  <c r="I387"/>
  <c r="J387"/>
  <c r="K387"/>
  <c r="L387"/>
  <c r="M387"/>
  <c r="N387"/>
  <c r="O387"/>
  <c r="P387"/>
  <c r="Q387"/>
  <c r="R387"/>
  <c r="S387"/>
  <c r="T387"/>
  <c r="U387"/>
  <c r="V387"/>
  <c r="W387"/>
  <c r="X387"/>
  <c r="Y387"/>
  <c r="Z387"/>
  <c r="AA387"/>
  <c r="AB387"/>
  <c r="B388"/>
  <c r="C388"/>
  <c r="D388"/>
  <c r="E388"/>
  <c r="F388"/>
  <c r="G388"/>
  <c r="H388"/>
  <c r="I388"/>
  <c r="J388"/>
  <c r="K388"/>
  <c r="L388"/>
  <c r="M388"/>
  <c r="N388"/>
  <c r="O388"/>
  <c r="P388"/>
  <c r="Q388"/>
  <c r="R388"/>
  <c r="S388"/>
  <c r="T388"/>
  <c r="U388"/>
  <c r="V388"/>
  <c r="W388"/>
  <c r="X388"/>
  <c r="Y388"/>
  <c r="Z388"/>
  <c r="AA388"/>
  <c r="AB388"/>
  <c r="B389"/>
  <c r="C389"/>
  <c r="D389"/>
  <c r="E389"/>
  <c r="F389"/>
  <c r="G389"/>
  <c r="H389"/>
  <c r="I389"/>
  <c r="J389"/>
  <c r="K389"/>
  <c r="L389"/>
  <c r="M389"/>
  <c r="N389"/>
  <c r="O389"/>
  <c r="P389"/>
  <c r="Q389"/>
  <c r="R389"/>
  <c r="S389"/>
  <c r="T389"/>
  <c r="U389"/>
  <c r="V389"/>
  <c r="W389"/>
  <c r="X389"/>
  <c r="Y389"/>
  <c r="Z389"/>
  <c r="AA389"/>
  <c r="AB389"/>
  <c r="B390"/>
  <c r="C390"/>
  <c r="D390"/>
  <c r="E390"/>
  <c r="F390"/>
  <c r="G390"/>
  <c r="H390"/>
  <c r="I390"/>
  <c r="J390"/>
  <c r="K390"/>
  <c r="L390"/>
  <c r="M390"/>
  <c r="N390"/>
  <c r="O390"/>
  <c r="P390"/>
  <c r="Q390"/>
  <c r="R390"/>
  <c r="S390"/>
  <c r="T390"/>
  <c r="U390"/>
  <c r="V390"/>
  <c r="W390"/>
  <c r="X390"/>
  <c r="Y390"/>
  <c r="Z390"/>
  <c r="AA390"/>
  <c r="AB390"/>
  <c r="B391"/>
  <c r="C391"/>
  <c r="D391"/>
  <c r="E391"/>
  <c r="F391"/>
  <c r="G391"/>
  <c r="H391"/>
  <c r="I391"/>
  <c r="J391"/>
  <c r="K391"/>
  <c r="L391"/>
  <c r="M391"/>
  <c r="N391"/>
  <c r="O391"/>
  <c r="P391"/>
  <c r="Q391"/>
  <c r="R391"/>
  <c r="S391"/>
  <c r="T391"/>
  <c r="U391"/>
  <c r="V391"/>
  <c r="W391"/>
  <c r="X391"/>
  <c r="Y391"/>
  <c r="Z391"/>
  <c r="AA391"/>
  <c r="AB391"/>
  <c r="B392"/>
  <c r="C392"/>
  <c r="D392"/>
  <c r="E392"/>
  <c r="F392"/>
  <c r="G392"/>
  <c r="H392"/>
  <c r="I392"/>
  <c r="J392"/>
  <c r="K392"/>
  <c r="L392"/>
  <c r="M392"/>
  <c r="N392"/>
  <c r="O392"/>
  <c r="P392"/>
  <c r="Q392"/>
  <c r="R392"/>
  <c r="S392"/>
  <c r="T392"/>
  <c r="U392"/>
  <c r="V392"/>
  <c r="W392"/>
  <c r="X392"/>
  <c r="Y392"/>
  <c r="Z392"/>
  <c r="AA392"/>
  <c r="AB392"/>
  <c r="B393"/>
  <c r="C393"/>
  <c r="D393"/>
  <c r="E393"/>
  <c r="F393"/>
  <c r="G393"/>
  <c r="H393"/>
  <c r="I393"/>
  <c r="J393"/>
  <c r="K393"/>
  <c r="L393"/>
  <c r="M393"/>
  <c r="N393"/>
  <c r="O393"/>
  <c r="P393"/>
  <c r="Q393"/>
  <c r="R393"/>
  <c r="S393"/>
  <c r="T393"/>
  <c r="U393"/>
  <c r="V393"/>
  <c r="W393"/>
  <c r="X393"/>
  <c r="Y393"/>
  <c r="Z393"/>
  <c r="AA393"/>
  <c r="AB393"/>
  <c r="B394"/>
  <c r="C394"/>
  <c r="D394"/>
  <c r="E394"/>
  <c r="F394"/>
  <c r="G394"/>
  <c r="H394"/>
  <c r="I394"/>
  <c r="J394"/>
  <c r="K394"/>
  <c r="L394"/>
  <c r="M394"/>
  <c r="N394"/>
  <c r="O394"/>
  <c r="P394"/>
  <c r="Q394"/>
  <c r="R394"/>
  <c r="S394"/>
  <c r="T394"/>
  <c r="U394"/>
  <c r="V394"/>
  <c r="W394"/>
  <c r="X394"/>
  <c r="Y394"/>
  <c r="Z394"/>
  <c r="AA394"/>
  <c r="AB394"/>
  <c r="B395"/>
  <c r="C395"/>
  <c r="D395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B396"/>
  <c r="C396"/>
  <c r="D396"/>
  <c r="E396"/>
  <c r="F396"/>
  <c r="G396"/>
  <c r="H396"/>
  <c r="I396"/>
  <c r="J396"/>
  <c r="K396"/>
  <c r="L396"/>
  <c r="M396"/>
  <c r="N396"/>
  <c r="O396"/>
  <c r="P396"/>
  <c r="Q396"/>
  <c r="R396"/>
  <c r="S396"/>
  <c r="T396"/>
  <c r="U396"/>
  <c r="V396"/>
  <c r="W396"/>
  <c r="X396"/>
  <c r="Y396"/>
  <c r="Z396"/>
  <c r="AA396"/>
  <c r="AB396"/>
  <c r="B397"/>
  <c r="C397"/>
  <c r="D397"/>
  <c r="E397"/>
  <c r="F397"/>
  <c r="G397"/>
  <c r="H397"/>
  <c r="I397"/>
  <c r="J397"/>
  <c r="K397"/>
  <c r="L397"/>
  <c r="M397"/>
  <c r="N397"/>
  <c r="O397"/>
  <c r="P397"/>
  <c r="Q397"/>
  <c r="R397"/>
  <c r="S397"/>
  <c r="T397"/>
  <c r="U397"/>
  <c r="V397"/>
  <c r="W397"/>
  <c r="X397"/>
  <c r="Y397"/>
  <c r="Z397"/>
  <c r="AA397"/>
  <c r="AB397"/>
  <c r="B398"/>
  <c r="C398"/>
  <c r="D398"/>
  <c r="E398"/>
  <c r="F398"/>
  <c r="G398"/>
  <c r="H398"/>
  <c r="I398"/>
  <c r="J398"/>
  <c r="K398"/>
  <c r="L398"/>
  <c r="M398"/>
  <c r="N398"/>
  <c r="O398"/>
  <c r="P398"/>
  <c r="Q398"/>
  <c r="R398"/>
  <c r="S398"/>
  <c r="T398"/>
  <c r="U398"/>
  <c r="V398"/>
  <c r="W398"/>
  <c r="X398"/>
  <c r="Y398"/>
  <c r="Z398"/>
  <c r="AA398"/>
  <c r="AB398"/>
  <c r="B399"/>
  <c r="C399"/>
  <c r="D399"/>
  <c r="E399"/>
  <c r="F399"/>
  <c r="G399"/>
  <c r="H399"/>
  <c r="I399"/>
  <c r="J399"/>
  <c r="K399"/>
  <c r="L399"/>
  <c r="M399"/>
  <c r="N399"/>
  <c r="O399"/>
  <c r="P399"/>
  <c r="Q399"/>
  <c r="R399"/>
  <c r="S399"/>
  <c r="T399"/>
  <c r="U399"/>
  <c r="V399"/>
  <c r="W399"/>
  <c r="X399"/>
  <c r="Y399"/>
  <c r="Z399"/>
  <c r="AA399"/>
  <c r="AB399"/>
  <c r="B400"/>
  <c r="C400"/>
  <c r="D400"/>
  <c r="E400"/>
  <c r="F400"/>
  <c r="G400"/>
  <c r="H400"/>
  <c r="I400"/>
  <c r="J400"/>
  <c r="K400"/>
  <c r="L400"/>
  <c r="M400"/>
  <c r="N400"/>
  <c r="O400"/>
  <c r="P400"/>
  <c r="Q400"/>
  <c r="R400"/>
  <c r="S400"/>
  <c r="T400"/>
  <c r="U400"/>
  <c r="V400"/>
  <c r="W400"/>
  <c r="X400"/>
  <c r="Y400"/>
  <c r="Z400"/>
  <c r="AA400"/>
  <c r="AB400"/>
  <c r="B401"/>
  <c r="C401"/>
  <c r="D401"/>
  <c r="E401"/>
  <c r="F401"/>
  <c r="G401"/>
  <c r="H401"/>
  <c r="I401"/>
  <c r="J401"/>
  <c r="K401"/>
  <c r="L401"/>
  <c r="M401"/>
  <c r="N401"/>
  <c r="O401"/>
  <c r="P401"/>
  <c r="Q401"/>
  <c r="R401"/>
  <c r="S401"/>
  <c r="T401"/>
  <c r="U401"/>
  <c r="V401"/>
  <c r="W401"/>
  <c r="X401"/>
  <c r="Y401"/>
  <c r="Z401"/>
  <c r="AA401"/>
  <c r="AB401"/>
  <c r="B402"/>
  <c r="C402"/>
  <c r="D402"/>
  <c r="E402"/>
  <c r="F402"/>
  <c r="G402"/>
  <c r="H402"/>
  <c r="I402"/>
  <c r="J402"/>
  <c r="K402"/>
  <c r="L402"/>
  <c r="M402"/>
  <c r="N402"/>
  <c r="O402"/>
  <c r="P402"/>
  <c r="Q402"/>
  <c r="R402"/>
  <c r="S402"/>
  <c r="T402"/>
  <c r="U402"/>
  <c r="V402"/>
  <c r="W402"/>
  <c r="X402"/>
  <c r="Y402"/>
  <c r="Z402"/>
  <c r="AA402"/>
  <c r="AB402"/>
  <c r="B403"/>
  <c r="C403"/>
  <c r="D403"/>
  <c r="E403"/>
  <c r="F403"/>
  <c r="G403"/>
  <c r="H403"/>
  <c r="I403"/>
  <c r="J403"/>
  <c r="K403"/>
  <c r="L403"/>
  <c r="M403"/>
  <c r="N403"/>
  <c r="O403"/>
  <c r="P403"/>
  <c r="Q403"/>
  <c r="R403"/>
  <c r="S403"/>
  <c r="T403"/>
  <c r="U403"/>
  <c r="V403"/>
  <c r="W403"/>
  <c r="X403"/>
  <c r="Y403"/>
  <c r="Z403"/>
  <c r="AA403"/>
  <c r="AB403"/>
  <c r="B404"/>
  <c r="C404"/>
  <c r="D404"/>
  <c r="E404"/>
  <c r="F404"/>
  <c r="G404"/>
  <c r="H404"/>
  <c r="I404"/>
  <c r="J404"/>
  <c r="K404"/>
  <c r="L404"/>
  <c r="M404"/>
  <c r="N404"/>
  <c r="O404"/>
  <c r="P404"/>
  <c r="Q404"/>
  <c r="R404"/>
  <c r="S404"/>
  <c r="T404"/>
  <c r="U404"/>
  <c r="V404"/>
  <c r="W404"/>
  <c r="X404"/>
  <c r="Y404"/>
  <c r="Z404"/>
  <c r="AA404"/>
  <c r="AB404"/>
  <c r="B405"/>
  <c r="C405"/>
  <c r="D405"/>
  <c r="E405"/>
  <c r="F405"/>
  <c r="G405"/>
  <c r="H405"/>
  <c r="I405"/>
  <c r="J405"/>
  <c r="K405"/>
  <c r="L405"/>
  <c r="M405"/>
  <c r="N405"/>
  <c r="O405"/>
  <c r="P405"/>
  <c r="Q405"/>
  <c r="R405"/>
  <c r="S405"/>
  <c r="T405"/>
  <c r="U405"/>
  <c r="V405"/>
  <c r="W405"/>
  <c r="X405"/>
  <c r="Y405"/>
  <c r="Z405"/>
  <c r="AA405"/>
  <c r="AB405"/>
  <c r="B406"/>
  <c r="C406"/>
  <c r="D406"/>
  <c r="E406"/>
  <c r="F406"/>
  <c r="G406"/>
  <c r="H406"/>
  <c r="I406"/>
  <c r="J406"/>
  <c r="K406"/>
  <c r="L406"/>
  <c r="M406"/>
  <c r="N406"/>
  <c r="O406"/>
  <c r="P406"/>
  <c r="Q406"/>
  <c r="R406"/>
  <c r="S406"/>
  <c r="T406"/>
  <c r="U406"/>
  <c r="V406"/>
  <c r="W406"/>
  <c r="X406"/>
  <c r="Y406"/>
  <c r="Z406"/>
  <c r="AA406"/>
  <c r="AB406"/>
  <c r="B407"/>
  <c r="C407"/>
  <c r="D407"/>
  <c r="E407"/>
  <c r="F407"/>
  <c r="G407"/>
  <c r="H407"/>
  <c r="I407"/>
  <c r="J407"/>
  <c r="K407"/>
  <c r="L407"/>
  <c r="M407"/>
  <c r="N407"/>
  <c r="O407"/>
  <c r="P407"/>
  <c r="Q407"/>
  <c r="R407"/>
  <c r="S407"/>
  <c r="T407"/>
  <c r="U407"/>
  <c r="V407"/>
  <c r="W407"/>
  <c r="X407"/>
  <c r="Y407"/>
  <c r="Z407"/>
  <c r="AA407"/>
  <c r="AB407"/>
  <c r="B408"/>
  <c r="C408"/>
  <c r="D408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B409"/>
  <c r="C409"/>
  <c r="D409"/>
  <c r="E409"/>
  <c r="F409"/>
  <c r="G409"/>
  <c r="H409"/>
  <c r="I409"/>
  <c r="J409"/>
  <c r="K409"/>
  <c r="L409"/>
  <c r="M409"/>
  <c r="N409"/>
  <c r="O409"/>
  <c r="P409"/>
  <c r="Q409"/>
  <c r="R409"/>
  <c r="S409"/>
  <c r="T409"/>
  <c r="U409"/>
  <c r="V409"/>
  <c r="W409"/>
  <c r="X409"/>
  <c r="Y409"/>
  <c r="Z409"/>
  <c r="AA409"/>
  <c r="AB409"/>
  <c r="B410"/>
  <c r="C410"/>
  <c r="D410"/>
  <c r="E410"/>
  <c r="F410"/>
  <c r="G410"/>
  <c r="H410"/>
  <c r="I410"/>
  <c r="J410"/>
  <c r="K410"/>
  <c r="L410"/>
  <c r="M410"/>
  <c r="N410"/>
  <c r="O410"/>
  <c r="P410"/>
  <c r="Q410"/>
  <c r="R410"/>
  <c r="S410"/>
  <c r="T410"/>
  <c r="U410"/>
  <c r="V410"/>
  <c r="W410"/>
  <c r="X410"/>
  <c r="Y410"/>
  <c r="Z410"/>
  <c r="AA410"/>
  <c r="AB410"/>
  <c r="B411"/>
  <c r="C411"/>
  <c r="D411"/>
  <c r="E411"/>
  <c r="F411"/>
  <c r="G411"/>
  <c r="H411"/>
  <c r="I411"/>
  <c r="J411"/>
  <c r="K411"/>
  <c r="L411"/>
  <c r="M411"/>
  <c r="N411"/>
  <c r="O411"/>
  <c r="P411"/>
  <c r="Q411"/>
  <c r="R411"/>
  <c r="S411"/>
  <c r="T411"/>
  <c r="U411"/>
  <c r="V411"/>
  <c r="W411"/>
  <c r="X411"/>
  <c r="Y411"/>
  <c r="Z411"/>
  <c r="AA411"/>
  <c r="AB411"/>
  <c r="B412"/>
  <c r="C412"/>
  <c r="D412"/>
  <c r="E412"/>
  <c r="F412"/>
  <c r="G412"/>
  <c r="H412"/>
  <c r="I412"/>
  <c r="J412"/>
  <c r="K412"/>
  <c r="L412"/>
  <c r="M412"/>
  <c r="N412"/>
  <c r="O412"/>
  <c r="P412"/>
  <c r="Q412"/>
  <c r="R412"/>
  <c r="S412"/>
  <c r="T412"/>
  <c r="U412"/>
  <c r="V412"/>
  <c r="W412"/>
  <c r="X412"/>
  <c r="Y412"/>
  <c r="Z412"/>
  <c r="AA412"/>
  <c r="AB412"/>
  <c r="B413"/>
  <c r="C413"/>
  <c r="D413"/>
  <c r="E413"/>
  <c r="F413"/>
  <c r="G413"/>
  <c r="H413"/>
  <c r="I413"/>
  <c r="J413"/>
  <c r="K413"/>
  <c r="L413"/>
  <c r="M413"/>
  <c r="N413"/>
  <c r="O413"/>
  <c r="P413"/>
  <c r="Q413"/>
  <c r="R413"/>
  <c r="S413"/>
  <c r="T413"/>
  <c r="U413"/>
  <c r="V413"/>
  <c r="W413"/>
  <c r="X413"/>
  <c r="Y413"/>
  <c r="Z413"/>
  <c r="AA413"/>
  <c r="AB413"/>
  <c r="B414"/>
  <c r="C414"/>
  <c r="D414"/>
  <c r="E414"/>
  <c r="F414"/>
  <c r="G414"/>
  <c r="H414"/>
  <c r="I414"/>
  <c r="J414"/>
  <c r="K414"/>
  <c r="L414"/>
  <c r="M414"/>
  <c r="N414"/>
  <c r="O414"/>
  <c r="P414"/>
  <c r="Q414"/>
  <c r="R414"/>
  <c r="S414"/>
  <c r="T414"/>
  <c r="U414"/>
  <c r="V414"/>
  <c r="W414"/>
  <c r="X414"/>
  <c r="Y414"/>
  <c r="Z414"/>
  <c r="AA414"/>
  <c r="AB414"/>
  <c r="B415"/>
  <c r="C415"/>
  <c r="D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B416"/>
  <c r="C416"/>
  <c r="D416"/>
  <c r="E416"/>
  <c r="F416"/>
  <c r="G416"/>
  <c r="H416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B417"/>
  <c r="C417"/>
  <c r="D417"/>
  <c r="E417"/>
  <c r="F417"/>
  <c r="G417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Z417"/>
  <c r="AA417"/>
  <c r="AB417"/>
  <c r="B418"/>
  <c r="C418"/>
  <c r="D418"/>
  <c r="E418"/>
  <c r="F418"/>
  <c r="G418"/>
  <c r="H418"/>
  <c r="I418"/>
  <c r="J418"/>
  <c r="K418"/>
  <c r="L418"/>
  <c r="M418"/>
  <c r="N418"/>
  <c r="O418"/>
  <c r="P418"/>
  <c r="Q418"/>
  <c r="R418"/>
  <c r="S418"/>
  <c r="T418"/>
  <c r="U418"/>
  <c r="V418"/>
  <c r="W418"/>
  <c r="X418"/>
  <c r="Y418"/>
  <c r="Z418"/>
  <c r="AA418"/>
  <c r="AB418"/>
  <c r="B419"/>
  <c r="C419"/>
  <c r="D419"/>
  <c r="E419"/>
  <c r="F419"/>
  <c r="G419"/>
  <c r="H419"/>
  <c r="I419"/>
  <c r="J419"/>
  <c r="K419"/>
  <c r="L419"/>
  <c r="M419"/>
  <c r="N419"/>
  <c r="O419"/>
  <c r="P419"/>
  <c r="Q419"/>
  <c r="R419"/>
  <c r="S419"/>
  <c r="T419"/>
  <c r="U419"/>
  <c r="V419"/>
  <c r="W419"/>
  <c r="X419"/>
  <c r="Y419"/>
  <c r="Z419"/>
  <c r="AA419"/>
  <c r="AB419"/>
  <c r="B420"/>
  <c r="C420"/>
  <c r="D420"/>
  <c r="E420"/>
  <c r="F420"/>
  <c r="G420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B421"/>
  <c r="C421"/>
  <c r="D421"/>
  <c r="E421"/>
  <c r="F421"/>
  <c r="G421"/>
  <c r="H421"/>
  <c r="I421"/>
  <c r="J421"/>
  <c r="K421"/>
  <c r="L421"/>
  <c r="M421"/>
  <c r="N421"/>
  <c r="O421"/>
  <c r="P421"/>
  <c r="Q421"/>
  <c r="R421"/>
  <c r="S421"/>
  <c r="T421"/>
  <c r="U421"/>
  <c r="V421"/>
  <c r="W421"/>
  <c r="X421"/>
  <c r="Y421"/>
  <c r="Z421"/>
  <c r="AA421"/>
  <c r="AB421"/>
  <c r="B422"/>
  <c r="C422"/>
  <c r="D422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B423"/>
  <c r="C423"/>
  <c r="D423"/>
  <c r="E423"/>
  <c r="F423"/>
  <c r="G423"/>
  <c r="H423"/>
  <c r="I423"/>
  <c r="J423"/>
  <c r="K423"/>
  <c r="L423"/>
  <c r="M423"/>
  <c r="N423"/>
  <c r="O423"/>
  <c r="P423"/>
  <c r="Q423"/>
  <c r="R423"/>
  <c r="S423"/>
  <c r="T423"/>
  <c r="U423"/>
  <c r="V423"/>
  <c r="W423"/>
  <c r="X423"/>
  <c r="Y423"/>
  <c r="Z423"/>
  <c r="AA423"/>
  <c r="AB423"/>
  <c r="B424"/>
  <c r="C424"/>
  <c r="D424"/>
  <c r="E424"/>
  <c r="F424"/>
  <c r="G424"/>
  <c r="H424"/>
  <c r="I424"/>
  <c r="J424"/>
  <c r="K424"/>
  <c r="L424"/>
  <c r="M424"/>
  <c r="N424"/>
  <c r="O424"/>
  <c r="P424"/>
  <c r="Q424"/>
  <c r="R424"/>
  <c r="S424"/>
  <c r="T424"/>
  <c r="U424"/>
  <c r="V424"/>
  <c r="W424"/>
  <c r="X424"/>
  <c r="Y424"/>
  <c r="Z424"/>
  <c r="AA424"/>
  <c r="AB424"/>
  <c r="B425"/>
  <c r="C425"/>
  <c r="D425"/>
  <c r="E425"/>
  <c r="F425"/>
  <c r="G425"/>
  <c r="H425"/>
  <c r="I425"/>
  <c r="J425"/>
  <c r="K425"/>
  <c r="L425"/>
  <c r="M425"/>
  <c r="N425"/>
  <c r="O425"/>
  <c r="P425"/>
  <c r="Q425"/>
  <c r="R425"/>
  <c r="S425"/>
  <c r="T425"/>
  <c r="U425"/>
  <c r="V425"/>
  <c r="W425"/>
  <c r="X425"/>
  <c r="Y425"/>
  <c r="Z425"/>
  <c r="AA425"/>
  <c r="AB425"/>
  <c r="B426"/>
  <c r="C426"/>
  <c r="D426"/>
  <c r="E426"/>
  <c r="F426"/>
  <c r="G426"/>
  <c r="H426"/>
  <c r="I426"/>
  <c r="J426"/>
  <c r="K426"/>
  <c r="L426"/>
  <c r="M426"/>
  <c r="N426"/>
  <c r="O426"/>
  <c r="P426"/>
  <c r="Q426"/>
  <c r="R426"/>
  <c r="S426"/>
  <c r="T426"/>
  <c r="U426"/>
  <c r="V426"/>
  <c r="W426"/>
  <c r="X426"/>
  <c r="Y426"/>
  <c r="Z426"/>
  <c r="AA426"/>
  <c r="AB426"/>
  <c r="B427"/>
  <c r="C427"/>
  <c r="D427"/>
  <c r="E427"/>
  <c r="F427"/>
  <c r="G427"/>
  <c r="H427"/>
  <c r="I427"/>
  <c r="J427"/>
  <c r="K427"/>
  <c r="L427"/>
  <c r="M427"/>
  <c r="N427"/>
  <c r="O427"/>
  <c r="P427"/>
  <c r="Q427"/>
  <c r="R427"/>
  <c r="S427"/>
  <c r="T427"/>
  <c r="U427"/>
  <c r="V427"/>
  <c r="W427"/>
  <c r="X427"/>
  <c r="Y427"/>
  <c r="Z427"/>
  <c r="AA427"/>
  <c r="AB427"/>
  <c r="B428"/>
  <c r="C428"/>
  <c r="D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B429"/>
  <c r="C429"/>
  <c r="D429"/>
  <c r="E429"/>
  <c r="F429"/>
  <c r="G429"/>
  <c r="H429"/>
  <c r="I429"/>
  <c r="J429"/>
  <c r="K429"/>
  <c r="L429"/>
  <c r="M429"/>
  <c r="N429"/>
  <c r="O429"/>
  <c r="P429"/>
  <c r="Q429"/>
  <c r="R429"/>
  <c r="S429"/>
  <c r="T429"/>
  <c r="U429"/>
  <c r="V429"/>
  <c r="W429"/>
  <c r="X429"/>
  <c r="Y429"/>
  <c r="Z429"/>
  <c r="AA429"/>
  <c r="AB429"/>
  <c r="B430"/>
  <c r="C430"/>
  <c r="D430"/>
  <c r="E430"/>
  <c r="F430"/>
  <c r="G430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B431"/>
  <c r="C431"/>
  <c r="D431"/>
  <c r="E431"/>
  <c r="F431"/>
  <c r="G431"/>
  <c r="H431"/>
  <c r="I431"/>
  <c r="J431"/>
  <c r="K431"/>
  <c r="L431"/>
  <c r="M431"/>
  <c r="N431"/>
  <c r="O431"/>
  <c r="P431"/>
  <c r="Q431"/>
  <c r="R431"/>
  <c r="S431"/>
  <c r="T431"/>
  <c r="U431"/>
  <c r="V431"/>
  <c r="W431"/>
  <c r="X431"/>
  <c r="Y431"/>
  <c r="Z431"/>
  <c r="AA431"/>
  <c r="AB431"/>
  <c r="B432"/>
  <c r="C432"/>
  <c r="D432"/>
  <c r="E432"/>
  <c r="F432"/>
  <c r="G432"/>
  <c r="H432"/>
  <c r="I432"/>
  <c r="J432"/>
  <c r="K432"/>
  <c r="L432"/>
  <c r="M432"/>
  <c r="N432"/>
  <c r="O432"/>
  <c r="P432"/>
  <c r="Q432"/>
  <c r="R432"/>
  <c r="S432"/>
  <c r="T432"/>
  <c r="U432"/>
  <c r="V432"/>
  <c r="W432"/>
  <c r="X432"/>
  <c r="Y432"/>
  <c r="Z432"/>
  <c r="AA432"/>
  <c r="AB432"/>
  <c r="B433"/>
  <c r="C433"/>
  <c r="D433"/>
  <c r="E433"/>
  <c r="F433"/>
  <c r="G433"/>
  <c r="H433"/>
  <c r="I433"/>
  <c r="J433"/>
  <c r="K433"/>
  <c r="L433"/>
  <c r="M433"/>
  <c r="N433"/>
  <c r="O433"/>
  <c r="P433"/>
  <c r="Q433"/>
  <c r="R433"/>
  <c r="S433"/>
  <c r="T433"/>
  <c r="U433"/>
  <c r="V433"/>
  <c r="W433"/>
  <c r="X433"/>
  <c r="Y433"/>
  <c r="Z433"/>
  <c r="AA433"/>
  <c r="AB433"/>
  <c r="B434"/>
  <c r="C434"/>
  <c r="D434"/>
  <c r="E434"/>
  <c r="F434"/>
  <c r="G434"/>
  <c r="H434"/>
  <c r="I434"/>
  <c r="J434"/>
  <c r="K434"/>
  <c r="L434"/>
  <c r="M434"/>
  <c r="N434"/>
  <c r="O434"/>
  <c r="P434"/>
  <c r="Q434"/>
  <c r="R434"/>
  <c r="S434"/>
  <c r="T434"/>
  <c r="U434"/>
  <c r="V434"/>
  <c r="W434"/>
  <c r="X434"/>
  <c r="Y434"/>
  <c r="Z434"/>
  <c r="AA434"/>
  <c r="AB434"/>
  <c r="B435"/>
  <c r="C435"/>
  <c r="D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B436"/>
  <c r="C436"/>
  <c r="D436"/>
  <c r="E436"/>
  <c r="F436"/>
  <c r="G436"/>
  <c r="H436"/>
  <c r="I436"/>
  <c r="J436"/>
  <c r="K436"/>
  <c r="L436"/>
  <c r="M436"/>
  <c r="N436"/>
  <c r="O436"/>
  <c r="P436"/>
  <c r="Q436"/>
  <c r="R436"/>
  <c r="S436"/>
  <c r="T436"/>
  <c r="U436"/>
  <c r="V436"/>
  <c r="W436"/>
  <c r="X436"/>
  <c r="Y436"/>
  <c r="Z436"/>
  <c r="AA436"/>
  <c r="AB436"/>
  <c r="B437"/>
  <c r="C437"/>
  <c r="D437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B438"/>
  <c r="C438"/>
  <c r="D438"/>
  <c r="E438"/>
  <c r="F438"/>
  <c r="G438"/>
  <c r="H438"/>
  <c r="I438"/>
  <c r="J438"/>
  <c r="K438"/>
  <c r="L438"/>
  <c r="M438"/>
  <c r="N438"/>
  <c r="O438"/>
  <c r="P438"/>
  <c r="Q438"/>
  <c r="R438"/>
  <c r="S438"/>
  <c r="T438"/>
  <c r="U438"/>
  <c r="V438"/>
  <c r="W438"/>
  <c r="X438"/>
  <c r="Y438"/>
  <c r="Z438"/>
  <c r="AA438"/>
  <c r="AB438"/>
  <c r="B439"/>
  <c r="C439"/>
  <c r="D439"/>
  <c r="E439"/>
  <c r="F439"/>
  <c r="G439"/>
  <c r="H439"/>
  <c r="I439"/>
  <c r="J439"/>
  <c r="K439"/>
  <c r="L439"/>
  <c r="M439"/>
  <c r="N439"/>
  <c r="O439"/>
  <c r="P439"/>
  <c r="Q439"/>
  <c r="R439"/>
  <c r="S439"/>
  <c r="T439"/>
  <c r="U439"/>
  <c r="V439"/>
  <c r="W439"/>
  <c r="X439"/>
  <c r="Y439"/>
  <c r="Z439"/>
  <c r="AA439"/>
  <c r="AB439"/>
  <c r="B440"/>
  <c r="C440"/>
  <c r="D440"/>
  <c r="E440"/>
  <c r="F440"/>
  <c r="G440"/>
  <c r="H440"/>
  <c r="I440"/>
  <c r="J440"/>
  <c r="K440"/>
  <c r="L440"/>
  <c r="M440"/>
  <c r="N440"/>
  <c r="O440"/>
  <c r="P440"/>
  <c r="Q440"/>
  <c r="R440"/>
  <c r="S440"/>
  <c r="T440"/>
  <c r="U440"/>
  <c r="V440"/>
  <c r="W440"/>
  <c r="X440"/>
  <c r="Y440"/>
  <c r="Z440"/>
  <c r="AA440"/>
  <c r="AB440"/>
  <c r="B441"/>
  <c r="C441"/>
  <c r="D441"/>
  <c r="E441"/>
  <c r="F441"/>
  <c r="G441"/>
  <c r="H441"/>
  <c r="I441"/>
  <c r="J441"/>
  <c r="K441"/>
  <c r="L441"/>
  <c r="M441"/>
  <c r="N441"/>
  <c r="O441"/>
  <c r="P441"/>
  <c r="Q441"/>
  <c r="R441"/>
  <c r="S441"/>
  <c r="T441"/>
  <c r="U441"/>
  <c r="V441"/>
  <c r="W441"/>
  <c r="X441"/>
  <c r="Y441"/>
  <c r="Z441"/>
  <c r="AA441"/>
  <c r="AB441"/>
  <c r="B442"/>
  <c r="C442"/>
  <c r="D442"/>
  <c r="E442"/>
  <c r="F442"/>
  <c r="G442"/>
  <c r="H442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B443"/>
  <c r="C443"/>
  <c r="D443"/>
  <c r="E443"/>
  <c r="F443"/>
  <c r="G443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B444"/>
  <c r="C444"/>
  <c r="D444"/>
  <c r="E444"/>
  <c r="F444"/>
  <c r="G444"/>
  <c r="H444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B445"/>
  <c r="C445"/>
  <c r="D445"/>
  <c r="E445"/>
  <c r="F445"/>
  <c r="G445"/>
  <c r="H445"/>
  <c r="I445"/>
  <c r="J445"/>
  <c r="K445"/>
  <c r="L445"/>
  <c r="M445"/>
  <c r="N445"/>
  <c r="O445"/>
  <c r="P445"/>
  <c r="Q445"/>
  <c r="R445"/>
  <c r="S445"/>
  <c r="T445"/>
  <c r="U445"/>
  <c r="V445"/>
  <c r="W445"/>
  <c r="X445"/>
  <c r="Y445"/>
  <c r="Z445"/>
  <c r="AA445"/>
  <c r="AB445"/>
  <c r="B446"/>
  <c r="C446"/>
  <c r="D446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B447"/>
  <c r="C447"/>
  <c r="D447"/>
  <c r="E447"/>
  <c r="F447"/>
  <c r="G447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A447"/>
  <c r="AB447"/>
  <c r="B448"/>
  <c r="C448"/>
  <c r="D448"/>
  <c r="E448"/>
  <c r="F448"/>
  <c r="G448"/>
  <c r="H448"/>
  <c r="I448"/>
  <c r="J448"/>
  <c r="K448"/>
  <c r="L448"/>
  <c r="M448"/>
  <c r="N448"/>
  <c r="O448"/>
  <c r="P448"/>
  <c r="Q448"/>
  <c r="R448"/>
  <c r="S448"/>
  <c r="T448"/>
  <c r="U448"/>
  <c r="V448"/>
  <c r="W448"/>
  <c r="X448"/>
  <c r="Y448"/>
  <c r="Z448"/>
  <c r="AA448"/>
  <c r="AB448"/>
  <c r="B449"/>
  <c r="C449"/>
  <c r="D449"/>
  <c r="E449"/>
  <c r="F449"/>
  <c r="G449"/>
  <c r="H449"/>
  <c r="I449"/>
  <c r="J449"/>
  <c r="K449"/>
  <c r="L449"/>
  <c r="M449"/>
  <c r="N449"/>
  <c r="O449"/>
  <c r="P449"/>
  <c r="Q449"/>
  <c r="R449"/>
  <c r="S449"/>
  <c r="T449"/>
  <c r="U449"/>
  <c r="V449"/>
  <c r="W449"/>
  <c r="X449"/>
  <c r="Y449"/>
  <c r="Z449"/>
  <c r="AA449"/>
  <c r="AB449"/>
  <c r="B450"/>
  <c r="C450"/>
  <c r="D450"/>
  <c r="E450"/>
  <c r="F450"/>
  <c r="G450"/>
  <c r="H450"/>
  <c r="I450"/>
  <c r="J450"/>
  <c r="K450"/>
  <c r="L450"/>
  <c r="M450"/>
  <c r="N450"/>
  <c r="O450"/>
  <c r="P450"/>
  <c r="Q450"/>
  <c r="R450"/>
  <c r="S450"/>
  <c r="T450"/>
  <c r="U450"/>
  <c r="V450"/>
  <c r="W450"/>
  <c r="X450"/>
  <c r="Y450"/>
  <c r="Z450"/>
  <c r="AA450"/>
  <c r="AB450"/>
  <c r="B451"/>
  <c r="C451"/>
  <c r="D451"/>
  <c r="E451"/>
  <c r="F451"/>
  <c r="G451"/>
  <c r="H451"/>
  <c r="I451"/>
  <c r="J451"/>
  <c r="K451"/>
  <c r="L451"/>
  <c r="M451"/>
  <c r="N451"/>
  <c r="O451"/>
  <c r="P451"/>
  <c r="Q451"/>
  <c r="R451"/>
  <c r="S451"/>
  <c r="T451"/>
  <c r="U451"/>
  <c r="V451"/>
  <c r="W451"/>
  <c r="X451"/>
  <c r="Y451"/>
  <c r="Z451"/>
  <c r="AA451"/>
  <c r="AB451"/>
  <c r="B452"/>
  <c r="C452"/>
  <c r="D452"/>
  <c r="E452"/>
  <c r="F452"/>
  <c r="G452"/>
  <c r="H452"/>
  <c r="I452"/>
  <c r="J452"/>
  <c r="K452"/>
  <c r="L452"/>
  <c r="M452"/>
  <c r="N452"/>
  <c r="O452"/>
  <c r="P452"/>
  <c r="Q452"/>
  <c r="R452"/>
  <c r="S452"/>
  <c r="T452"/>
  <c r="U452"/>
  <c r="V452"/>
  <c r="W452"/>
  <c r="X452"/>
  <c r="Y452"/>
  <c r="Z452"/>
  <c r="AA452"/>
  <c r="AB452"/>
  <c r="B453"/>
  <c r="C453"/>
  <c r="D453"/>
  <c r="E453"/>
  <c r="F453"/>
  <c r="G453"/>
  <c r="H453"/>
  <c r="I453"/>
  <c r="J453"/>
  <c r="K453"/>
  <c r="L453"/>
  <c r="M453"/>
  <c r="N453"/>
  <c r="O453"/>
  <c r="P453"/>
  <c r="Q453"/>
  <c r="R453"/>
  <c r="S453"/>
  <c r="T453"/>
  <c r="U453"/>
  <c r="V453"/>
  <c r="W453"/>
  <c r="X453"/>
  <c r="Y453"/>
  <c r="Z453"/>
  <c r="AA453"/>
  <c r="AB453"/>
  <c r="B454"/>
  <c r="C454"/>
  <c r="D454"/>
  <c r="E454"/>
  <c r="F454"/>
  <c r="G454"/>
  <c r="H454"/>
  <c r="I454"/>
  <c r="J454"/>
  <c r="K454"/>
  <c r="L454"/>
  <c r="M454"/>
  <c r="N454"/>
  <c r="O454"/>
  <c r="P454"/>
  <c r="Q454"/>
  <c r="R454"/>
  <c r="S454"/>
  <c r="T454"/>
  <c r="U454"/>
  <c r="V454"/>
  <c r="W454"/>
  <c r="X454"/>
  <c r="Y454"/>
  <c r="Z454"/>
  <c r="AA454"/>
  <c r="AB454"/>
  <c r="B455"/>
  <c r="C455"/>
  <c r="D455"/>
  <c r="E455"/>
  <c r="F455"/>
  <c r="G455"/>
  <c r="H455"/>
  <c r="I455"/>
  <c r="J455"/>
  <c r="K455"/>
  <c r="L455"/>
  <c r="M455"/>
  <c r="N455"/>
  <c r="O455"/>
  <c r="P455"/>
  <c r="Q455"/>
  <c r="R455"/>
  <c r="S455"/>
  <c r="T455"/>
  <c r="U455"/>
  <c r="V455"/>
  <c r="W455"/>
  <c r="X455"/>
  <c r="Y455"/>
  <c r="Z455"/>
  <c r="AA455"/>
  <c r="AB455"/>
  <c r="B456"/>
  <c r="C456"/>
  <c r="D456"/>
  <c r="E456"/>
  <c r="F456"/>
  <c r="G456"/>
  <c r="H456"/>
  <c r="I456"/>
  <c r="J456"/>
  <c r="K456"/>
  <c r="L456"/>
  <c r="M456"/>
  <c r="N456"/>
  <c r="O456"/>
  <c r="P456"/>
  <c r="Q456"/>
  <c r="R456"/>
  <c r="S456"/>
  <c r="T456"/>
  <c r="U456"/>
  <c r="V456"/>
  <c r="W456"/>
  <c r="X456"/>
  <c r="Y456"/>
  <c r="Z456"/>
  <c r="AA456"/>
  <c r="AB456"/>
  <c r="B457"/>
  <c r="C457"/>
  <c r="D457"/>
  <c r="E457"/>
  <c r="F457"/>
  <c r="G457"/>
  <c r="H457"/>
  <c r="I457"/>
  <c r="J457"/>
  <c r="K457"/>
  <c r="L457"/>
  <c r="M457"/>
  <c r="N457"/>
  <c r="O457"/>
  <c r="P457"/>
  <c r="Q457"/>
  <c r="R457"/>
  <c r="S457"/>
  <c r="T457"/>
  <c r="U457"/>
  <c r="V457"/>
  <c r="W457"/>
  <c r="X457"/>
  <c r="Y457"/>
  <c r="Z457"/>
  <c r="AA457"/>
  <c r="AB457"/>
  <c r="B458"/>
  <c r="C458"/>
  <c r="D458"/>
  <c r="E458"/>
  <c r="F458"/>
  <c r="G458"/>
  <c r="H458"/>
  <c r="I458"/>
  <c r="J458"/>
  <c r="K458"/>
  <c r="L458"/>
  <c r="M458"/>
  <c r="N458"/>
  <c r="O458"/>
  <c r="P458"/>
  <c r="Q458"/>
  <c r="R458"/>
  <c r="S458"/>
  <c r="T458"/>
  <c r="U458"/>
  <c r="V458"/>
  <c r="W458"/>
  <c r="X458"/>
  <c r="Y458"/>
  <c r="Z458"/>
  <c r="AA458"/>
  <c r="AB458"/>
  <c r="B459"/>
  <c r="C459"/>
  <c r="D459"/>
  <c r="E459"/>
  <c r="F459"/>
  <c r="G459"/>
  <c r="H459"/>
  <c r="I459"/>
  <c r="J459"/>
  <c r="K459"/>
  <c r="L459"/>
  <c r="M459"/>
  <c r="N459"/>
  <c r="O459"/>
  <c r="P459"/>
  <c r="Q459"/>
  <c r="R459"/>
  <c r="S459"/>
  <c r="T459"/>
  <c r="U459"/>
  <c r="V459"/>
  <c r="W459"/>
  <c r="X459"/>
  <c r="Y459"/>
  <c r="Z459"/>
  <c r="AA459"/>
  <c r="AB459"/>
  <c r="B460"/>
  <c r="C460"/>
  <c r="D460"/>
  <c r="E460"/>
  <c r="F460"/>
  <c r="G460"/>
  <c r="H460"/>
  <c r="I460"/>
  <c r="J460"/>
  <c r="K460"/>
  <c r="L460"/>
  <c r="M460"/>
  <c r="N460"/>
  <c r="O460"/>
  <c r="P460"/>
  <c r="Q460"/>
  <c r="R460"/>
  <c r="S460"/>
  <c r="T460"/>
  <c r="U460"/>
  <c r="V460"/>
  <c r="W460"/>
  <c r="X460"/>
  <c r="Y460"/>
  <c r="Z460"/>
  <c r="AA460"/>
  <c r="AB460"/>
  <c r="B461"/>
  <c r="C461"/>
  <c r="D461"/>
  <c r="E461"/>
  <c r="F461"/>
  <c r="G461"/>
  <c r="H461"/>
  <c r="I461"/>
  <c r="J461"/>
  <c r="K461"/>
  <c r="L461"/>
  <c r="M461"/>
  <c r="N461"/>
  <c r="O461"/>
  <c r="P461"/>
  <c r="Q461"/>
  <c r="R461"/>
  <c r="S461"/>
  <c r="T461"/>
  <c r="U461"/>
  <c r="V461"/>
  <c r="W461"/>
  <c r="X461"/>
  <c r="Y461"/>
  <c r="Z461"/>
  <c r="AA461"/>
  <c r="AB461"/>
  <c r="B462"/>
  <c r="C462"/>
  <c r="D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B463"/>
  <c r="C463"/>
  <c r="D463"/>
  <c r="E463"/>
  <c r="F463"/>
  <c r="G463"/>
  <c r="H463"/>
  <c r="I463"/>
  <c r="J463"/>
  <c r="K463"/>
  <c r="L463"/>
  <c r="M463"/>
  <c r="N463"/>
  <c r="O463"/>
  <c r="P463"/>
  <c r="Q463"/>
  <c r="R463"/>
  <c r="S463"/>
  <c r="T463"/>
  <c r="U463"/>
  <c r="V463"/>
  <c r="W463"/>
  <c r="X463"/>
  <c r="Y463"/>
  <c r="Z463"/>
  <c r="AA463"/>
  <c r="AB463"/>
  <c r="B464"/>
  <c r="C464"/>
  <c r="D464"/>
  <c r="E464"/>
  <c r="F464"/>
  <c r="G464"/>
  <c r="H464"/>
  <c r="I464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B465"/>
  <c r="C465"/>
  <c r="D465"/>
  <c r="E465"/>
  <c r="F465"/>
  <c r="G465"/>
  <c r="H465"/>
  <c r="I465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B466"/>
  <c r="C466"/>
  <c r="D466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B467"/>
  <c r="C467"/>
  <c r="D467"/>
  <c r="E467"/>
  <c r="F467"/>
  <c r="G467"/>
  <c r="H467"/>
  <c r="I467"/>
  <c r="J467"/>
  <c r="K467"/>
  <c r="L467"/>
  <c r="M467"/>
  <c r="N467"/>
  <c r="O467"/>
  <c r="P467"/>
  <c r="Q467"/>
  <c r="R467"/>
  <c r="S467"/>
  <c r="T467"/>
  <c r="U467"/>
  <c r="V467"/>
  <c r="W467"/>
  <c r="X467"/>
  <c r="Y467"/>
  <c r="Z467"/>
  <c r="AA467"/>
  <c r="AB467"/>
  <c r="B468"/>
  <c r="C468"/>
  <c r="D468"/>
  <c r="E468"/>
  <c r="F468"/>
  <c r="G468"/>
  <c r="H468"/>
  <c r="I468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A468"/>
  <c r="AB468"/>
  <c r="B469"/>
  <c r="C469"/>
  <c r="D469"/>
  <c r="E469"/>
  <c r="F469"/>
  <c r="G469"/>
  <c r="H469"/>
  <c r="I469"/>
  <c r="J469"/>
  <c r="K469"/>
  <c r="L469"/>
  <c r="M469"/>
  <c r="N469"/>
  <c r="O469"/>
  <c r="P469"/>
  <c r="Q469"/>
  <c r="R469"/>
  <c r="S469"/>
  <c r="T469"/>
  <c r="U469"/>
  <c r="V469"/>
  <c r="W469"/>
  <c r="X469"/>
  <c r="Y469"/>
  <c r="Z469"/>
  <c r="AA469"/>
  <c r="AB469"/>
  <c r="B470"/>
  <c r="C470"/>
  <c r="D470"/>
  <c r="E470"/>
  <c r="F470"/>
  <c r="G470"/>
  <c r="H470"/>
  <c r="I470"/>
  <c r="J470"/>
  <c r="K470"/>
  <c r="L470"/>
  <c r="M470"/>
  <c r="N470"/>
  <c r="O470"/>
  <c r="P470"/>
  <c r="Q470"/>
  <c r="R470"/>
  <c r="S470"/>
  <c r="T470"/>
  <c r="U470"/>
  <c r="V470"/>
  <c r="W470"/>
  <c r="X470"/>
  <c r="Y470"/>
  <c r="Z470"/>
  <c r="AA470"/>
  <c r="AB470"/>
  <c r="B471"/>
  <c r="C471"/>
  <c r="D471"/>
  <c r="E471"/>
  <c r="F471"/>
  <c r="G471"/>
  <c r="H471"/>
  <c r="I471"/>
  <c r="J471"/>
  <c r="K471"/>
  <c r="L471"/>
  <c r="M471"/>
  <c r="N471"/>
  <c r="O471"/>
  <c r="P471"/>
  <c r="Q471"/>
  <c r="R471"/>
  <c r="S471"/>
  <c r="T471"/>
  <c r="U471"/>
  <c r="V471"/>
  <c r="W471"/>
  <c r="X471"/>
  <c r="Y471"/>
  <c r="Z471"/>
  <c r="AA471"/>
  <c r="AB471"/>
  <c r="B472"/>
  <c r="C472"/>
  <c r="D472"/>
  <c r="E472"/>
  <c r="F472"/>
  <c r="G472"/>
  <c r="H472"/>
  <c r="I472"/>
  <c r="J472"/>
  <c r="K472"/>
  <c r="L472"/>
  <c r="M472"/>
  <c r="N472"/>
  <c r="O472"/>
  <c r="P472"/>
  <c r="Q472"/>
  <c r="R472"/>
  <c r="S472"/>
  <c r="T472"/>
  <c r="U472"/>
  <c r="V472"/>
  <c r="W472"/>
  <c r="X472"/>
  <c r="Y472"/>
  <c r="Z472"/>
  <c r="AA472"/>
  <c r="AB472"/>
  <c r="B473"/>
  <c r="C473"/>
  <c r="D473"/>
  <c r="E473"/>
  <c r="F473"/>
  <c r="G473"/>
  <c r="H473"/>
  <c r="I473"/>
  <c r="J473"/>
  <c r="K473"/>
  <c r="L473"/>
  <c r="M473"/>
  <c r="N473"/>
  <c r="O473"/>
  <c r="P473"/>
  <c r="Q473"/>
  <c r="R473"/>
  <c r="S473"/>
  <c r="T473"/>
  <c r="U473"/>
  <c r="V473"/>
  <c r="W473"/>
  <c r="X473"/>
  <c r="Y473"/>
  <c r="Z473"/>
  <c r="AA473"/>
  <c r="AB473"/>
  <c r="B474"/>
  <c r="C474"/>
  <c r="D474"/>
  <c r="E474"/>
  <c r="F474"/>
  <c r="G474"/>
  <c r="H474"/>
  <c r="I474"/>
  <c r="J474"/>
  <c r="K474"/>
  <c r="L474"/>
  <c r="M474"/>
  <c r="N474"/>
  <c r="O474"/>
  <c r="P474"/>
  <c r="Q474"/>
  <c r="R474"/>
  <c r="S474"/>
  <c r="T474"/>
  <c r="U474"/>
  <c r="V474"/>
  <c r="W474"/>
  <c r="X474"/>
  <c r="Y474"/>
  <c r="Z474"/>
  <c r="AA474"/>
  <c r="AB474"/>
  <c r="B475"/>
  <c r="C475"/>
  <c r="D475"/>
  <c r="E475"/>
  <c r="F475"/>
  <c r="G475"/>
  <c r="H475"/>
  <c r="I475"/>
  <c r="J475"/>
  <c r="K475"/>
  <c r="L475"/>
  <c r="M475"/>
  <c r="N475"/>
  <c r="O475"/>
  <c r="P475"/>
  <c r="Q475"/>
  <c r="R475"/>
  <c r="S475"/>
  <c r="T475"/>
  <c r="U475"/>
  <c r="V475"/>
  <c r="W475"/>
  <c r="X475"/>
  <c r="Y475"/>
  <c r="Z475"/>
  <c r="AA475"/>
  <c r="AB475"/>
  <c r="B476"/>
  <c r="C476"/>
  <c r="D476"/>
  <c r="E476"/>
  <c r="F476"/>
  <c r="G476"/>
  <c r="H476"/>
  <c r="I476"/>
  <c r="J476"/>
  <c r="K476"/>
  <c r="L476"/>
  <c r="M476"/>
  <c r="N476"/>
  <c r="O476"/>
  <c r="P476"/>
  <c r="Q476"/>
  <c r="R476"/>
  <c r="S476"/>
  <c r="T476"/>
  <c r="U476"/>
  <c r="V476"/>
  <c r="W476"/>
  <c r="X476"/>
  <c r="Y476"/>
  <c r="Z476"/>
  <c r="AA476"/>
  <c r="AB476"/>
  <c r="B477"/>
  <c r="C477"/>
  <c r="D477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B478"/>
  <c r="C478"/>
  <c r="D478"/>
  <c r="E478"/>
  <c r="F478"/>
  <c r="G478"/>
  <c r="H478"/>
  <c r="I478"/>
  <c r="J478"/>
  <c r="K478"/>
  <c r="L478"/>
  <c r="M478"/>
  <c r="N478"/>
  <c r="O478"/>
  <c r="P478"/>
  <c r="Q478"/>
  <c r="R478"/>
  <c r="S478"/>
  <c r="T478"/>
  <c r="U478"/>
  <c r="V478"/>
  <c r="W478"/>
  <c r="X478"/>
  <c r="Y478"/>
  <c r="Z478"/>
  <c r="AA478"/>
  <c r="AB478"/>
  <c r="B479"/>
  <c r="C479"/>
  <c r="D479"/>
  <c r="E479"/>
  <c r="F479"/>
  <c r="G479"/>
  <c r="H479"/>
  <c r="I479"/>
  <c r="J479"/>
  <c r="K479"/>
  <c r="L479"/>
  <c r="M479"/>
  <c r="N479"/>
  <c r="O479"/>
  <c r="P479"/>
  <c r="Q479"/>
  <c r="R479"/>
  <c r="S479"/>
  <c r="T479"/>
  <c r="U479"/>
  <c r="V479"/>
  <c r="W479"/>
  <c r="X479"/>
  <c r="Y479"/>
  <c r="Z479"/>
  <c r="AA479"/>
  <c r="AB479"/>
  <c r="B480"/>
  <c r="C480"/>
  <c r="D480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B481"/>
  <c r="C481"/>
  <c r="D481"/>
  <c r="E481"/>
  <c r="F481"/>
  <c r="G481"/>
  <c r="H481"/>
  <c r="I481"/>
  <c r="J481"/>
  <c r="K481"/>
  <c r="L481"/>
  <c r="M481"/>
  <c r="N481"/>
  <c r="O481"/>
  <c r="P481"/>
  <c r="Q481"/>
  <c r="R481"/>
  <c r="S481"/>
  <c r="T481"/>
  <c r="U481"/>
  <c r="V481"/>
  <c r="W481"/>
  <c r="X481"/>
  <c r="Y481"/>
  <c r="Z481"/>
  <c r="AA481"/>
  <c r="AB481"/>
  <c r="B482"/>
  <c r="C482"/>
  <c r="D482"/>
  <c r="E482"/>
  <c r="F482"/>
  <c r="G482"/>
  <c r="H482"/>
  <c r="I482"/>
  <c r="J482"/>
  <c r="K482"/>
  <c r="L482"/>
  <c r="M482"/>
  <c r="N482"/>
  <c r="O482"/>
  <c r="P482"/>
  <c r="Q482"/>
  <c r="R482"/>
  <c r="S482"/>
  <c r="T482"/>
  <c r="U482"/>
  <c r="V482"/>
  <c r="W482"/>
  <c r="X482"/>
  <c r="Y482"/>
  <c r="Z482"/>
  <c r="AA482"/>
  <c r="AB482"/>
  <c r="B483"/>
  <c r="C483"/>
  <c r="D483"/>
  <c r="E483"/>
  <c r="F483"/>
  <c r="G483"/>
  <c r="H483"/>
  <c r="I483"/>
  <c r="J483"/>
  <c r="K483"/>
  <c r="L483"/>
  <c r="M483"/>
  <c r="N483"/>
  <c r="O483"/>
  <c r="P483"/>
  <c r="Q483"/>
  <c r="R483"/>
  <c r="S483"/>
  <c r="T483"/>
  <c r="U483"/>
  <c r="V483"/>
  <c r="W483"/>
  <c r="X483"/>
  <c r="Y483"/>
  <c r="Z483"/>
  <c r="AA483"/>
  <c r="AB483"/>
  <c r="B484"/>
  <c r="C484"/>
  <c r="D484"/>
  <c r="E484"/>
  <c r="F484"/>
  <c r="G484"/>
  <c r="H484"/>
  <c r="I484"/>
  <c r="J484"/>
  <c r="K484"/>
  <c r="L484"/>
  <c r="M484"/>
  <c r="N484"/>
  <c r="O484"/>
  <c r="P484"/>
  <c r="Q484"/>
  <c r="R484"/>
  <c r="S484"/>
  <c r="T484"/>
  <c r="U484"/>
  <c r="V484"/>
  <c r="W484"/>
  <c r="X484"/>
  <c r="Y484"/>
  <c r="Z484"/>
  <c r="AA484"/>
  <c r="AB484"/>
  <c r="B485"/>
  <c r="C485"/>
  <c r="D485"/>
  <c r="E485"/>
  <c r="F485"/>
  <c r="G485"/>
  <c r="H485"/>
  <c r="I485"/>
  <c r="J485"/>
  <c r="K485"/>
  <c r="L485"/>
  <c r="M485"/>
  <c r="N485"/>
  <c r="O485"/>
  <c r="P485"/>
  <c r="Q485"/>
  <c r="R485"/>
  <c r="S485"/>
  <c r="T485"/>
  <c r="U485"/>
  <c r="V485"/>
  <c r="W485"/>
  <c r="X485"/>
  <c r="Y485"/>
  <c r="Z485"/>
  <c r="AA485"/>
  <c r="AB485"/>
  <c r="B486"/>
  <c r="C486"/>
  <c r="D486"/>
  <c r="E486"/>
  <c r="F486"/>
  <c r="G486"/>
  <c r="H486"/>
  <c r="I486"/>
  <c r="J486"/>
  <c r="K486"/>
  <c r="L486"/>
  <c r="M486"/>
  <c r="N486"/>
  <c r="O486"/>
  <c r="P486"/>
  <c r="Q486"/>
  <c r="R486"/>
  <c r="S486"/>
  <c r="T486"/>
  <c r="U486"/>
  <c r="V486"/>
  <c r="W486"/>
  <c r="X486"/>
  <c r="Y486"/>
  <c r="Z486"/>
  <c r="AA486"/>
  <c r="AB486"/>
  <c r="B487"/>
  <c r="C487"/>
  <c r="D487"/>
  <c r="E487"/>
  <c r="F487"/>
  <c r="G487"/>
  <c r="H487"/>
  <c r="I487"/>
  <c r="J487"/>
  <c r="K487"/>
  <c r="L487"/>
  <c r="M487"/>
  <c r="N487"/>
  <c r="O487"/>
  <c r="P487"/>
  <c r="Q487"/>
  <c r="R487"/>
  <c r="S487"/>
  <c r="T487"/>
  <c r="U487"/>
  <c r="V487"/>
  <c r="W487"/>
  <c r="X487"/>
  <c r="Y487"/>
  <c r="Z487"/>
  <c r="AA487"/>
  <c r="AB487"/>
  <c r="B488"/>
  <c r="C488"/>
  <c r="D488"/>
  <c r="E488"/>
  <c r="F488"/>
  <c r="G488"/>
  <c r="H488"/>
  <c r="I488"/>
  <c r="J488"/>
  <c r="K488"/>
  <c r="L488"/>
  <c r="M488"/>
  <c r="N488"/>
  <c r="O488"/>
  <c r="P488"/>
  <c r="Q488"/>
  <c r="R488"/>
  <c r="S488"/>
  <c r="T488"/>
  <c r="U488"/>
  <c r="V488"/>
  <c r="W488"/>
  <c r="X488"/>
  <c r="Y488"/>
  <c r="Z488"/>
  <c r="AA488"/>
  <c r="AB488"/>
  <c r="B489"/>
  <c r="C489"/>
  <c r="D489"/>
  <c r="E489"/>
  <c r="F489"/>
  <c r="G489"/>
  <c r="H489"/>
  <c r="I489"/>
  <c r="J489"/>
  <c r="K489"/>
  <c r="L489"/>
  <c r="M489"/>
  <c r="N489"/>
  <c r="O489"/>
  <c r="P489"/>
  <c r="Q489"/>
  <c r="R489"/>
  <c r="S489"/>
  <c r="T489"/>
  <c r="U489"/>
  <c r="V489"/>
  <c r="W489"/>
  <c r="X489"/>
  <c r="Y489"/>
  <c r="Z489"/>
  <c r="AA489"/>
  <c r="AB489"/>
  <c r="B490"/>
  <c r="C490"/>
  <c r="D490"/>
  <c r="E490"/>
  <c r="F490"/>
  <c r="G490"/>
  <c r="H490"/>
  <c r="I490"/>
  <c r="J490"/>
  <c r="K490"/>
  <c r="L490"/>
  <c r="M490"/>
  <c r="N490"/>
  <c r="O490"/>
  <c r="P490"/>
  <c r="Q490"/>
  <c r="R490"/>
  <c r="S490"/>
  <c r="T490"/>
  <c r="U490"/>
  <c r="V490"/>
  <c r="W490"/>
  <c r="X490"/>
  <c r="Y490"/>
  <c r="Z490"/>
  <c r="AA490"/>
  <c r="AB490"/>
  <c r="B491"/>
  <c r="C491"/>
  <c r="D491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B492"/>
  <c r="C492"/>
  <c r="D492"/>
  <c r="E492"/>
  <c r="F492"/>
  <c r="G492"/>
  <c r="H492"/>
  <c r="I492"/>
  <c r="J492"/>
  <c r="K492"/>
  <c r="L492"/>
  <c r="M492"/>
  <c r="N492"/>
  <c r="O492"/>
  <c r="P492"/>
  <c r="Q492"/>
  <c r="R492"/>
  <c r="S492"/>
  <c r="T492"/>
  <c r="U492"/>
  <c r="V492"/>
  <c r="W492"/>
  <c r="X492"/>
  <c r="Y492"/>
  <c r="Z492"/>
  <c r="AA492"/>
  <c r="AB492"/>
  <c r="B493"/>
  <c r="C493"/>
  <c r="D493"/>
  <c r="E493"/>
  <c r="F493"/>
  <c r="G493"/>
  <c r="H493"/>
  <c r="I493"/>
  <c r="J493"/>
  <c r="K493"/>
  <c r="L493"/>
  <c r="M493"/>
  <c r="N493"/>
  <c r="O493"/>
  <c r="P493"/>
  <c r="Q493"/>
  <c r="R493"/>
  <c r="S493"/>
  <c r="T493"/>
  <c r="U493"/>
  <c r="V493"/>
  <c r="W493"/>
  <c r="X493"/>
  <c r="Y493"/>
  <c r="Z493"/>
  <c r="AA493"/>
  <c r="AB493"/>
  <c r="B494"/>
  <c r="C494"/>
  <c r="D494"/>
  <c r="E494"/>
  <c r="F494"/>
  <c r="G494"/>
  <c r="H494"/>
  <c r="I494"/>
  <c r="J494"/>
  <c r="K494"/>
  <c r="L494"/>
  <c r="M494"/>
  <c r="N494"/>
  <c r="O494"/>
  <c r="P494"/>
  <c r="Q494"/>
  <c r="R494"/>
  <c r="S494"/>
  <c r="T494"/>
  <c r="U494"/>
  <c r="V494"/>
  <c r="W494"/>
  <c r="X494"/>
  <c r="Y494"/>
  <c r="Z494"/>
  <c r="AA494"/>
  <c r="AB494"/>
  <c r="B495"/>
  <c r="C495"/>
  <c r="D495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B496"/>
  <c r="C496"/>
  <c r="D496"/>
  <c r="E496"/>
  <c r="F496"/>
  <c r="G496"/>
  <c r="H496"/>
  <c r="I496"/>
  <c r="J496"/>
  <c r="K496"/>
  <c r="L496"/>
  <c r="M496"/>
  <c r="N496"/>
  <c r="O496"/>
  <c r="P496"/>
  <c r="Q496"/>
  <c r="R496"/>
  <c r="S496"/>
  <c r="T496"/>
  <c r="U496"/>
  <c r="V496"/>
  <c r="W496"/>
  <c r="X496"/>
  <c r="Y496"/>
  <c r="Z496"/>
  <c r="AA496"/>
  <c r="AB496"/>
  <c r="B497"/>
  <c r="C497"/>
  <c r="D497"/>
  <c r="E497"/>
  <c r="F497"/>
  <c r="G497"/>
  <c r="H497"/>
  <c r="I497"/>
  <c r="J497"/>
  <c r="K497"/>
  <c r="L497"/>
  <c r="M497"/>
  <c r="N497"/>
  <c r="O497"/>
  <c r="P497"/>
  <c r="Q497"/>
  <c r="R497"/>
  <c r="S497"/>
  <c r="T497"/>
  <c r="U497"/>
  <c r="V497"/>
  <c r="W497"/>
  <c r="X497"/>
  <c r="Y497"/>
  <c r="Z497"/>
  <c r="AA497"/>
  <c r="AB497"/>
  <c r="B498"/>
  <c r="C498"/>
  <c r="D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B499"/>
  <c r="C499"/>
  <c r="D499"/>
  <c r="E499"/>
  <c r="F499"/>
  <c r="G499"/>
  <c r="H499"/>
  <c r="I499"/>
  <c r="J499"/>
  <c r="K499"/>
  <c r="L499"/>
  <c r="M499"/>
  <c r="N499"/>
  <c r="O499"/>
  <c r="P499"/>
  <c r="Q499"/>
  <c r="R499"/>
  <c r="S499"/>
  <c r="T499"/>
  <c r="U499"/>
  <c r="V499"/>
  <c r="W499"/>
  <c r="X499"/>
  <c r="Y499"/>
  <c r="Z499"/>
  <c r="AA499"/>
  <c r="AB499"/>
  <c r="B500"/>
  <c r="C500"/>
  <c r="D500"/>
  <c r="E500"/>
  <c r="F500"/>
  <c r="G500"/>
  <c r="H500"/>
  <c r="I500"/>
  <c r="J500"/>
  <c r="K500"/>
  <c r="L500"/>
  <c r="M500"/>
  <c r="N500"/>
  <c r="O500"/>
  <c r="P500"/>
  <c r="Q500"/>
  <c r="R500"/>
  <c r="S500"/>
  <c r="T500"/>
  <c r="U500"/>
  <c r="V500"/>
  <c r="W500"/>
  <c r="X500"/>
  <c r="Y500"/>
  <c r="Z500"/>
  <c r="AA500"/>
  <c r="AB500"/>
  <c r="B501"/>
  <c r="C501"/>
  <c r="D501"/>
  <c r="E501"/>
  <c r="F501"/>
  <c r="G501"/>
  <c r="H501"/>
  <c r="I501"/>
  <c r="J501"/>
  <c r="K501"/>
  <c r="L501"/>
  <c r="M501"/>
  <c r="N501"/>
  <c r="O501"/>
  <c r="P501"/>
  <c r="Q501"/>
  <c r="R501"/>
  <c r="S501"/>
  <c r="T501"/>
  <c r="U501"/>
  <c r="V501"/>
  <c r="W501"/>
  <c r="X501"/>
  <c r="Y501"/>
  <c r="Z501"/>
  <c r="AA501"/>
  <c r="AB501"/>
  <c r="B502"/>
  <c r="C502"/>
  <c r="D502"/>
  <c r="E502"/>
  <c r="F502"/>
  <c r="G502"/>
  <c r="H502"/>
  <c r="I502"/>
  <c r="J502"/>
  <c r="K502"/>
  <c r="L502"/>
  <c r="M502"/>
  <c r="N502"/>
  <c r="O502"/>
  <c r="P502"/>
  <c r="Q502"/>
  <c r="R502"/>
  <c r="S502"/>
  <c r="T502"/>
  <c r="U502"/>
  <c r="V502"/>
  <c r="W502"/>
  <c r="X502"/>
  <c r="Y502"/>
  <c r="Z502"/>
  <c r="AA502"/>
  <c r="AB502"/>
  <c r="B503"/>
  <c r="C503"/>
  <c r="D503"/>
  <c r="E503"/>
  <c r="F503"/>
  <c r="G503"/>
  <c r="H503"/>
  <c r="I503"/>
  <c r="J503"/>
  <c r="K503"/>
  <c r="L503"/>
  <c r="M503"/>
  <c r="N503"/>
  <c r="O503"/>
  <c r="P503"/>
  <c r="Q503"/>
  <c r="R503"/>
  <c r="S503"/>
  <c r="T503"/>
  <c r="U503"/>
  <c r="V503"/>
  <c r="W503"/>
  <c r="X503"/>
  <c r="Y503"/>
  <c r="Z503"/>
  <c r="AA503"/>
  <c r="AB503"/>
  <c r="B504"/>
  <c r="C504"/>
  <c r="D504"/>
  <c r="E504"/>
  <c r="F504"/>
  <c r="G504"/>
  <c r="H504"/>
  <c r="I504"/>
  <c r="J504"/>
  <c r="K504"/>
  <c r="L504"/>
  <c r="M504"/>
  <c r="N504"/>
  <c r="O504"/>
  <c r="P504"/>
  <c r="Q504"/>
  <c r="R504"/>
  <c r="S504"/>
  <c r="T504"/>
  <c r="U504"/>
  <c r="V504"/>
  <c r="W504"/>
  <c r="X504"/>
  <c r="Y504"/>
  <c r="Z504"/>
  <c r="AA504"/>
  <c r="AB504"/>
  <c r="B505"/>
  <c r="C505"/>
  <c r="D505"/>
  <c r="E505"/>
  <c r="F505"/>
  <c r="G505"/>
  <c r="H505"/>
  <c r="I505"/>
  <c r="J505"/>
  <c r="K505"/>
  <c r="L505"/>
  <c r="M505"/>
  <c r="N505"/>
  <c r="O505"/>
  <c r="P505"/>
  <c r="Q505"/>
  <c r="R505"/>
  <c r="S505"/>
  <c r="T505"/>
  <c r="U505"/>
  <c r="V505"/>
  <c r="W505"/>
  <c r="X505"/>
  <c r="Y505"/>
  <c r="Z505"/>
  <c r="AA505"/>
  <c r="AB505"/>
  <c r="B506"/>
  <c r="C506"/>
  <c r="D506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B507"/>
  <c r="C507"/>
  <c r="D507"/>
  <c r="E507"/>
  <c r="F507"/>
  <c r="G507"/>
  <c r="H507"/>
  <c r="I507"/>
  <c r="J507"/>
  <c r="K507"/>
  <c r="L507"/>
  <c r="M507"/>
  <c r="N507"/>
  <c r="O507"/>
  <c r="P507"/>
  <c r="Q507"/>
  <c r="R507"/>
  <c r="S507"/>
  <c r="T507"/>
  <c r="U507"/>
  <c r="V507"/>
  <c r="W507"/>
  <c r="X507"/>
  <c r="Y507"/>
  <c r="Z507"/>
  <c r="AA507"/>
  <c r="AB507"/>
  <c r="B508"/>
  <c r="C508"/>
  <c r="D508"/>
  <c r="E508"/>
  <c r="F508"/>
  <c r="G508"/>
  <c r="H508"/>
  <c r="I508"/>
  <c r="J508"/>
  <c r="K508"/>
  <c r="L508"/>
  <c r="M508"/>
  <c r="N508"/>
  <c r="O508"/>
  <c r="P508"/>
  <c r="Q508"/>
  <c r="R508"/>
  <c r="S508"/>
  <c r="T508"/>
  <c r="U508"/>
  <c r="V508"/>
  <c r="W508"/>
  <c r="X508"/>
  <c r="Y508"/>
  <c r="Z508"/>
  <c r="AA508"/>
  <c r="AB508"/>
  <c r="B509"/>
  <c r="C509"/>
  <c r="D509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B510"/>
  <c r="C510"/>
  <c r="D510"/>
  <c r="E510"/>
  <c r="F510"/>
  <c r="G510"/>
  <c r="H510"/>
  <c r="I510"/>
  <c r="J510"/>
  <c r="K510"/>
  <c r="L510"/>
  <c r="M510"/>
  <c r="N510"/>
  <c r="O510"/>
  <c r="P510"/>
  <c r="Q510"/>
  <c r="R510"/>
  <c r="S510"/>
  <c r="T510"/>
  <c r="U510"/>
  <c r="V510"/>
  <c r="W510"/>
  <c r="X510"/>
  <c r="Y510"/>
  <c r="Z510"/>
  <c r="AA510"/>
  <c r="AB510"/>
  <c r="B511"/>
  <c r="C511"/>
  <c r="D511"/>
  <c r="E511"/>
  <c r="F511"/>
  <c r="G511"/>
  <c r="H511"/>
  <c r="I511"/>
  <c r="J511"/>
  <c r="K511"/>
  <c r="L511"/>
  <c r="M511"/>
  <c r="N511"/>
  <c r="O511"/>
  <c r="P511"/>
  <c r="Q511"/>
  <c r="R511"/>
  <c r="S511"/>
  <c r="T511"/>
  <c r="U511"/>
  <c r="V511"/>
  <c r="W511"/>
  <c r="X511"/>
  <c r="Y511"/>
  <c r="Z511"/>
  <c r="AA511"/>
  <c r="AB511"/>
  <c r="B512"/>
  <c r="C512"/>
  <c r="D512"/>
  <c r="E512"/>
  <c r="F512"/>
  <c r="G512"/>
  <c r="H512"/>
  <c r="I512"/>
  <c r="J512"/>
  <c r="K512"/>
  <c r="L512"/>
  <c r="M512"/>
  <c r="N512"/>
  <c r="O512"/>
  <c r="P512"/>
  <c r="Q512"/>
  <c r="R512"/>
  <c r="S512"/>
  <c r="T512"/>
  <c r="U512"/>
  <c r="V512"/>
  <c r="W512"/>
  <c r="X512"/>
  <c r="Y512"/>
  <c r="Z512"/>
  <c r="AA512"/>
  <c r="AB512"/>
  <c r="B513"/>
  <c r="C513"/>
  <c r="D513"/>
  <c r="E513"/>
  <c r="F513"/>
  <c r="G513"/>
  <c r="H513"/>
  <c r="I513"/>
  <c r="J513"/>
  <c r="K513"/>
  <c r="L513"/>
  <c r="M513"/>
  <c r="N513"/>
  <c r="O513"/>
  <c r="P513"/>
  <c r="Q513"/>
  <c r="R513"/>
  <c r="S513"/>
  <c r="T513"/>
  <c r="U513"/>
  <c r="V513"/>
  <c r="W513"/>
  <c r="X513"/>
  <c r="Y513"/>
  <c r="Z513"/>
  <c r="AA513"/>
  <c r="AB513"/>
  <c r="B514"/>
  <c r="C514"/>
  <c r="D514"/>
  <c r="E514"/>
  <c r="F514"/>
  <c r="G514"/>
  <c r="H514"/>
  <c r="I514"/>
  <c r="J514"/>
  <c r="K514"/>
  <c r="L514"/>
  <c r="M514"/>
  <c r="N514"/>
  <c r="O514"/>
  <c r="P514"/>
  <c r="Q514"/>
  <c r="R514"/>
  <c r="S514"/>
  <c r="T514"/>
  <c r="U514"/>
  <c r="V514"/>
  <c r="W514"/>
  <c r="X514"/>
  <c r="Y514"/>
  <c r="Z514"/>
  <c r="AA514"/>
  <c r="AB514"/>
  <c r="B515"/>
  <c r="C515"/>
  <c r="D515"/>
  <c r="E515"/>
  <c r="F515"/>
  <c r="G515"/>
  <c r="H515"/>
  <c r="I515"/>
  <c r="J515"/>
  <c r="K515"/>
  <c r="L515"/>
  <c r="M515"/>
  <c r="N515"/>
  <c r="O515"/>
  <c r="P515"/>
  <c r="Q515"/>
  <c r="R515"/>
  <c r="S515"/>
  <c r="T515"/>
  <c r="U515"/>
  <c r="V515"/>
  <c r="W515"/>
  <c r="X515"/>
  <c r="Y515"/>
  <c r="Z515"/>
  <c r="AA515"/>
  <c r="AB515"/>
  <c r="B516"/>
  <c r="C516"/>
  <c r="D516"/>
  <c r="E516"/>
  <c r="F516"/>
  <c r="G516"/>
  <c r="H516"/>
  <c r="I516"/>
  <c r="J516"/>
  <c r="K516"/>
  <c r="L516"/>
  <c r="M516"/>
  <c r="N516"/>
  <c r="O516"/>
  <c r="P516"/>
  <c r="Q516"/>
  <c r="R516"/>
  <c r="S516"/>
  <c r="T516"/>
  <c r="U516"/>
  <c r="V516"/>
  <c r="W516"/>
  <c r="X516"/>
  <c r="Y516"/>
  <c r="Z516"/>
  <c r="AA516"/>
  <c r="AB516"/>
  <c r="B517"/>
  <c r="C517"/>
  <c r="D51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B518"/>
  <c r="C518"/>
  <c r="D518"/>
  <c r="E518"/>
  <c r="F518"/>
  <c r="G518"/>
  <c r="H518"/>
  <c r="I518"/>
  <c r="J518"/>
  <c r="K518"/>
  <c r="L518"/>
  <c r="M518"/>
  <c r="N518"/>
  <c r="O518"/>
  <c r="P518"/>
  <c r="Q518"/>
  <c r="R518"/>
  <c r="S518"/>
  <c r="T518"/>
  <c r="U518"/>
  <c r="V518"/>
  <c r="W518"/>
  <c r="X518"/>
  <c r="Y518"/>
  <c r="Z518"/>
  <c r="AA518"/>
  <c r="AB518"/>
  <c r="B519"/>
  <c r="C519"/>
  <c r="D519"/>
  <c r="E519"/>
  <c r="F519"/>
  <c r="G519"/>
  <c r="H519"/>
  <c r="I519"/>
  <c r="J519"/>
  <c r="K519"/>
  <c r="L519"/>
  <c r="M519"/>
  <c r="N519"/>
  <c r="O519"/>
  <c r="P519"/>
  <c r="Q519"/>
  <c r="R519"/>
  <c r="S519"/>
  <c r="T519"/>
  <c r="U519"/>
  <c r="V519"/>
  <c r="W519"/>
  <c r="X519"/>
  <c r="Y519"/>
  <c r="Z519"/>
  <c r="AA519"/>
  <c r="AB519"/>
  <c r="B520"/>
  <c r="C520"/>
  <c r="D520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B521"/>
  <c r="C521"/>
  <c r="D521"/>
  <c r="E521"/>
  <c r="F521"/>
  <c r="G521"/>
  <c r="H521"/>
  <c r="I521"/>
  <c r="J521"/>
  <c r="K521"/>
  <c r="L521"/>
  <c r="M521"/>
  <c r="N521"/>
  <c r="O521"/>
  <c r="P521"/>
  <c r="Q521"/>
  <c r="R521"/>
  <c r="S521"/>
  <c r="T521"/>
  <c r="U521"/>
  <c r="V521"/>
  <c r="W521"/>
  <c r="X521"/>
  <c r="Y521"/>
  <c r="Z521"/>
  <c r="AA521"/>
  <c r="AB521"/>
  <c r="B522"/>
  <c r="C522"/>
  <c r="D522"/>
  <c r="E522"/>
  <c r="F522"/>
  <c r="G522"/>
  <c r="H522"/>
  <c r="I522"/>
  <c r="J522"/>
  <c r="K522"/>
  <c r="L522"/>
  <c r="M522"/>
  <c r="N522"/>
  <c r="O522"/>
  <c r="P522"/>
  <c r="Q522"/>
  <c r="R522"/>
  <c r="S522"/>
  <c r="T522"/>
  <c r="U522"/>
  <c r="V522"/>
  <c r="W522"/>
  <c r="X522"/>
  <c r="Y522"/>
  <c r="Z522"/>
  <c r="AA522"/>
  <c r="AB522"/>
  <c r="B523"/>
  <c r="C523"/>
  <c r="D523"/>
  <c r="E523"/>
  <c r="F523"/>
  <c r="G523"/>
  <c r="H523"/>
  <c r="I523"/>
  <c r="J523"/>
  <c r="K523"/>
  <c r="L523"/>
  <c r="M523"/>
  <c r="N523"/>
  <c r="O523"/>
  <c r="P523"/>
  <c r="Q523"/>
  <c r="R523"/>
  <c r="S523"/>
  <c r="T523"/>
  <c r="U523"/>
  <c r="V523"/>
  <c r="W523"/>
  <c r="X523"/>
  <c r="Y523"/>
  <c r="Z523"/>
  <c r="AA523"/>
  <c r="AB523"/>
  <c r="B524"/>
  <c r="C524"/>
  <c r="D524"/>
  <c r="E524"/>
  <c r="F524"/>
  <c r="G524"/>
  <c r="H524"/>
  <c r="I524"/>
  <c r="J524"/>
  <c r="K524"/>
  <c r="L524"/>
  <c r="M524"/>
  <c r="N524"/>
  <c r="O524"/>
  <c r="P524"/>
  <c r="Q524"/>
  <c r="R524"/>
  <c r="S524"/>
  <c r="T524"/>
  <c r="U524"/>
  <c r="V524"/>
  <c r="W524"/>
  <c r="X524"/>
  <c r="Y524"/>
  <c r="Z524"/>
  <c r="AA524"/>
  <c r="AB524"/>
  <c r="B525"/>
  <c r="C525"/>
  <c r="D525"/>
  <c r="E525"/>
  <c r="F525"/>
  <c r="G525"/>
  <c r="H525"/>
  <c r="I525"/>
  <c r="J525"/>
  <c r="K525"/>
  <c r="L525"/>
  <c r="M525"/>
  <c r="N525"/>
  <c r="O525"/>
  <c r="P525"/>
  <c r="Q525"/>
  <c r="R525"/>
  <c r="S525"/>
  <c r="T525"/>
  <c r="U525"/>
  <c r="V525"/>
  <c r="W525"/>
  <c r="X525"/>
  <c r="Y525"/>
  <c r="Z525"/>
  <c r="AA525"/>
  <c r="AB525"/>
  <c r="B526"/>
  <c r="C526"/>
  <c r="D526"/>
  <c r="E526"/>
  <c r="F526"/>
  <c r="G526"/>
  <c r="H526"/>
  <c r="I526"/>
  <c r="J526"/>
  <c r="K526"/>
  <c r="L526"/>
  <c r="M526"/>
  <c r="N526"/>
  <c r="O526"/>
  <c r="P526"/>
  <c r="Q526"/>
  <c r="R526"/>
  <c r="S526"/>
  <c r="T526"/>
  <c r="U526"/>
  <c r="V526"/>
  <c r="W526"/>
  <c r="X526"/>
  <c r="Y526"/>
  <c r="Z526"/>
  <c r="AA526"/>
  <c r="AB526"/>
  <c r="B527"/>
  <c r="C527"/>
  <c r="D527"/>
  <c r="E527"/>
  <c r="F527"/>
  <c r="G527"/>
  <c r="H527"/>
  <c r="I527"/>
  <c r="J527"/>
  <c r="K527"/>
  <c r="L527"/>
  <c r="M527"/>
  <c r="N527"/>
  <c r="O527"/>
  <c r="P527"/>
  <c r="Q527"/>
  <c r="R527"/>
  <c r="S527"/>
  <c r="T527"/>
  <c r="U527"/>
  <c r="V527"/>
  <c r="W527"/>
  <c r="X527"/>
  <c r="Y527"/>
  <c r="Z527"/>
  <c r="AA527"/>
  <c r="AB527"/>
  <c r="B528"/>
  <c r="C528"/>
  <c r="D528"/>
  <c r="E528"/>
  <c r="F528"/>
  <c r="G528"/>
  <c r="H528"/>
  <c r="I528"/>
  <c r="J528"/>
  <c r="K528"/>
  <c r="L528"/>
  <c r="M528"/>
  <c r="N528"/>
  <c r="O528"/>
  <c r="P528"/>
  <c r="Q528"/>
  <c r="R528"/>
  <c r="S528"/>
  <c r="T528"/>
  <c r="U528"/>
  <c r="V528"/>
  <c r="W528"/>
  <c r="X528"/>
  <c r="Y528"/>
  <c r="Z528"/>
  <c r="AA528"/>
  <c r="AB528"/>
  <c r="B529"/>
  <c r="C529"/>
  <c r="D529"/>
  <c r="E529"/>
  <c r="F529"/>
  <c r="G529"/>
  <c r="H529"/>
  <c r="I529"/>
  <c r="J529"/>
  <c r="K529"/>
  <c r="L529"/>
  <c r="M529"/>
  <c r="N529"/>
  <c r="O529"/>
  <c r="P529"/>
  <c r="Q529"/>
  <c r="R529"/>
  <c r="S529"/>
  <c r="T529"/>
  <c r="U529"/>
  <c r="V529"/>
  <c r="W529"/>
  <c r="X529"/>
  <c r="Y529"/>
  <c r="Z529"/>
  <c r="AA529"/>
  <c r="AB529"/>
  <c r="B530"/>
  <c r="C530"/>
  <c r="D530"/>
  <c r="E530"/>
  <c r="F530"/>
  <c r="G530"/>
  <c r="H530"/>
  <c r="I530"/>
  <c r="J530"/>
  <c r="K530"/>
  <c r="L530"/>
  <c r="M530"/>
  <c r="N530"/>
  <c r="O530"/>
  <c r="P530"/>
  <c r="Q530"/>
  <c r="R530"/>
  <c r="S530"/>
  <c r="T530"/>
  <c r="U530"/>
  <c r="V530"/>
  <c r="W530"/>
  <c r="X530"/>
  <c r="Y530"/>
  <c r="Z530"/>
  <c r="AA530"/>
  <c r="AB530"/>
  <c r="B531"/>
  <c r="C531"/>
  <c r="D53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B532"/>
  <c r="C532"/>
  <c r="D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B533"/>
  <c r="C533"/>
  <c r="D533"/>
  <c r="E533"/>
  <c r="F533"/>
  <c r="G533"/>
  <c r="H533"/>
  <c r="I533"/>
  <c r="J533"/>
  <c r="K533"/>
  <c r="L533"/>
  <c r="M533"/>
  <c r="N533"/>
  <c r="O533"/>
  <c r="P533"/>
  <c r="Q533"/>
  <c r="R533"/>
  <c r="S533"/>
  <c r="T533"/>
  <c r="U533"/>
  <c r="V533"/>
  <c r="W533"/>
  <c r="X533"/>
  <c r="Y533"/>
  <c r="Z533"/>
  <c r="AA533"/>
  <c r="AB533"/>
  <c r="B534"/>
  <c r="C534"/>
  <c r="D534"/>
  <c r="E534"/>
  <c r="F534"/>
  <c r="G534"/>
  <c r="H534"/>
  <c r="I534"/>
  <c r="J534"/>
  <c r="K534"/>
  <c r="L534"/>
  <c r="M534"/>
  <c r="N534"/>
  <c r="O534"/>
  <c r="P534"/>
  <c r="Q534"/>
  <c r="R534"/>
  <c r="S534"/>
  <c r="T534"/>
  <c r="U534"/>
  <c r="V534"/>
  <c r="W534"/>
  <c r="X534"/>
  <c r="Y534"/>
  <c r="Z534"/>
  <c r="AA534"/>
  <c r="AB534"/>
  <c r="B535"/>
  <c r="C535"/>
  <c r="D535"/>
  <c r="E535"/>
  <c r="F535"/>
  <c r="G535"/>
  <c r="H535"/>
  <c r="I535"/>
  <c r="J535"/>
  <c r="K535"/>
  <c r="L535"/>
  <c r="M535"/>
  <c r="N535"/>
  <c r="O535"/>
  <c r="P535"/>
  <c r="Q535"/>
  <c r="R535"/>
  <c r="S535"/>
  <c r="T535"/>
  <c r="U535"/>
  <c r="V535"/>
  <c r="W535"/>
  <c r="X535"/>
  <c r="Y535"/>
  <c r="Z535"/>
  <c r="AA535"/>
  <c r="AB535"/>
  <c r="B536"/>
  <c r="C536"/>
  <c r="D536"/>
  <c r="E536"/>
  <c r="F536"/>
  <c r="G536"/>
  <c r="H536"/>
  <c r="I536"/>
  <c r="J536"/>
  <c r="K536"/>
  <c r="L536"/>
  <c r="M536"/>
  <c r="N536"/>
  <c r="O536"/>
  <c r="P536"/>
  <c r="Q536"/>
  <c r="R536"/>
  <c r="S536"/>
  <c r="T536"/>
  <c r="U536"/>
  <c r="V536"/>
  <c r="W536"/>
  <c r="X536"/>
  <c r="Y536"/>
  <c r="Z536"/>
  <c r="AA536"/>
  <c r="AB536"/>
  <c r="B537"/>
  <c r="C537"/>
  <c r="D537"/>
  <c r="E537"/>
  <c r="F537"/>
  <c r="G537"/>
  <c r="H537"/>
  <c r="I537"/>
  <c r="J537"/>
  <c r="K537"/>
  <c r="L537"/>
  <c r="M537"/>
  <c r="N537"/>
  <c r="O537"/>
  <c r="P537"/>
  <c r="Q537"/>
  <c r="R537"/>
  <c r="S537"/>
  <c r="T537"/>
  <c r="U537"/>
  <c r="V537"/>
  <c r="W537"/>
  <c r="X537"/>
  <c r="Y537"/>
  <c r="Z537"/>
  <c r="AA537"/>
  <c r="AB537"/>
  <c r="B538"/>
  <c r="C538"/>
  <c r="D538"/>
  <c r="E538"/>
  <c r="F538"/>
  <c r="G538"/>
  <c r="H538"/>
  <c r="I538"/>
  <c r="J538"/>
  <c r="K538"/>
  <c r="L538"/>
  <c r="M538"/>
  <c r="N538"/>
  <c r="O538"/>
  <c r="P538"/>
  <c r="Q538"/>
  <c r="R538"/>
  <c r="S538"/>
  <c r="T538"/>
  <c r="U538"/>
  <c r="V538"/>
  <c r="W538"/>
  <c r="X538"/>
  <c r="Y538"/>
  <c r="Z538"/>
  <c r="AA538"/>
  <c r="AB538"/>
  <c r="B539"/>
  <c r="C539"/>
  <c r="D539"/>
  <c r="E539"/>
  <c r="F539"/>
  <c r="G539"/>
  <c r="H539"/>
  <c r="I539"/>
  <c r="J539"/>
  <c r="K539"/>
  <c r="L539"/>
  <c r="M539"/>
  <c r="N539"/>
  <c r="O539"/>
  <c r="P539"/>
  <c r="Q539"/>
  <c r="R539"/>
  <c r="S539"/>
  <c r="T539"/>
  <c r="U539"/>
  <c r="V539"/>
  <c r="W539"/>
  <c r="X539"/>
  <c r="Y539"/>
  <c r="Z539"/>
  <c r="AA539"/>
  <c r="AB539"/>
  <c r="B540"/>
  <c r="C540"/>
  <c r="D540"/>
  <c r="E540"/>
  <c r="F540"/>
  <c r="G540"/>
  <c r="H540"/>
  <c r="I540"/>
  <c r="J540"/>
  <c r="K540"/>
  <c r="L540"/>
  <c r="M540"/>
  <c r="N540"/>
  <c r="O540"/>
  <c r="P540"/>
  <c r="Q540"/>
  <c r="R540"/>
  <c r="S540"/>
  <c r="T540"/>
  <c r="U540"/>
  <c r="V540"/>
  <c r="W540"/>
  <c r="X540"/>
  <c r="Y540"/>
  <c r="Z540"/>
  <c r="AA540"/>
  <c r="AB540"/>
  <c r="B541"/>
  <c r="C541"/>
  <c r="D541"/>
  <c r="E541"/>
  <c r="F541"/>
  <c r="G541"/>
  <c r="H541"/>
  <c r="I541"/>
  <c r="J541"/>
  <c r="K541"/>
  <c r="L541"/>
  <c r="M541"/>
  <c r="N541"/>
  <c r="O541"/>
  <c r="P541"/>
  <c r="Q541"/>
  <c r="R541"/>
  <c r="S541"/>
  <c r="T541"/>
  <c r="U541"/>
  <c r="V541"/>
  <c r="W541"/>
  <c r="X541"/>
  <c r="Y541"/>
  <c r="Z541"/>
  <c r="AA541"/>
  <c r="AB541"/>
  <c r="B542"/>
  <c r="C542"/>
  <c r="D542"/>
  <c r="E542"/>
  <c r="F542"/>
  <c r="G542"/>
  <c r="H542"/>
  <c r="I542"/>
  <c r="J542"/>
  <c r="K542"/>
  <c r="L542"/>
  <c r="M542"/>
  <c r="N542"/>
  <c r="O542"/>
  <c r="P542"/>
  <c r="Q542"/>
  <c r="R542"/>
  <c r="S542"/>
  <c r="T542"/>
  <c r="U542"/>
  <c r="V542"/>
  <c r="W542"/>
  <c r="X542"/>
  <c r="Y542"/>
  <c r="Z542"/>
  <c r="AA542"/>
  <c r="AB542"/>
  <c r="B543"/>
  <c r="C543"/>
  <c r="D543"/>
  <c r="E543"/>
  <c r="F543"/>
  <c r="G543"/>
  <c r="H543"/>
  <c r="I543"/>
  <c r="J543"/>
  <c r="K543"/>
  <c r="L543"/>
  <c r="M543"/>
  <c r="N543"/>
  <c r="O543"/>
  <c r="P543"/>
  <c r="Q543"/>
  <c r="R543"/>
  <c r="S543"/>
  <c r="T543"/>
  <c r="U543"/>
  <c r="V543"/>
  <c r="W543"/>
  <c r="X543"/>
  <c r="Y543"/>
  <c r="Z543"/>
  <c r="AA543"/>
  <c r="AB543"/>
  <c r="B544"/>
  <c r="C544"/>
  <c r="D544"/>
  <c r="E544"/>
  <c r="F544"/>
  <c r="G544"/>
  <c r="H544"/>
  <c r="I544"/>
  <c r="J544"/>
  <c r="K544"/>
  <c r="L544"/>
  <c r="M544"/>
  <c r="N544"/>
  <c r="O544"/>
  <c r="P544"/>
  <c r="Q544"/>
  <c r="R544"/>
  <c r="S544"/>
  <c r="T544"/>
  <c r="U544"/>
  <c r="V544"/>
  <c r="W544"/>
  <c r="X544"/>
  <c r="Y544"/>
  <c r="Z544"/>
  <c r="AA544"/>
  <c r="AB544"/>
  <c r="B545"/>
  <c r="C545"/>
  <c r="D545"/>
  <c r="E545"/>
  <c r="F545"/>
  <c r="G545"/>
  <c r="H545"/>
  <c r="I545"/>
  <c r="J545"/>
  <c r="K545"/>
  <c r="L545"/>
  <c r="M545"/>
  <c r="N545"/>
  <c r="O545"/>
  <c r="P545"/>
  <c r="Q545"/>
  <c r="R545"/>
  <c r="S545"/>
  <c r="T545"/>
  <c r="U545"/>
  <c r="V545"/>
  <c r="W545"/>
  <c r="X545"/>
  <c r="Y545"/>
  <c r="Z545"/>
  <c r="AA545"/>
  <c r="AB545"/>
  <c r="B546"/>
  <c r="C546"/>
  <c r="D546"/>
  <c r="E546"/>
  <c r="F546"/>
  <c r="G546"/>
  <c r="H546"/>
  <c r="I546"/>
  <c r="J546"/>
  <c r="K546"/>
  <c r="L546"/>
  <c r="M546"/>
  <c r="N546"/>
  <c r="O546"/>
  <c r="P546"/>
  <c r="Q546"/>
  <c r="R546"/>
  <c r="S546"/>
  <c r="T546"/>
  <c r="U546"/>
  <c r="V546"/>
  <c r="W546"/>
  <c r="X546"/>
  <c r="Y546"/>
  <c r="Z546"/>
  <c r="AA546"/>
  <c r="AB546"/>
  <c r="B547"/>
  <c r="C547"/>
  <c r="D547"/>
  <c r="E547"/>
  <c r="F547"/>
  <c r="G547"/>
  <c r="H547"/>
  <c r="I547"/>
  <c r="J547"/>
  <c r="K547"/>
  <c r="L547"/>
  <c r="M547"/>
  <c r="N547"/>
  <c r="O547"/>
  <c r="P547"/>
  <c r="Q547"/>
  <c r="R547"/>
  <c r="S547"/>
  <c r="T547"/>
  <c r="U547"/>
  <c r="V547"/>
  <c r="W547"/>
  <c r="X547"/>
  <c r="Y547"/>
  <c r="Z547"/>
  <c r="AA547"/>
  <c r="AB547"/>
  <c r="B548"/>
  <c r="C548"/>
  <c r="D548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B549"/>
  <c r="C549"/>
  <c r="D549"/>
  <c r="E549"/>
  <c r="F549"/>
  <c r="G549"/>
  <c r="H549"/>
  <c r="I549"/>
  <c r="J549"/>
  <c r="K549"/>
  <c r="L549"/>
  <c r="M549"/>
  <c r="N549"/>
  <c r="O549"/>
  <c r="P549"/>
  <c r="Q549"/>
  <c r="R549"/>
  <c r="S549"/>
  <c r="T549"/>
  <c r="U549"/>
  <c r="V549"/>
  <c r="W549"/>
  <c r="X549"/>
  <c r="Y549"/>
  <c r="Z549"/>
  <c r="AA549"/>
  <c r="AB549"/>
  <c r="B550"/>
  <c r="C550"/>
  <c r="D550"/>
  <c r="E550"/>
  <c r="F550"/>
  <c r="G550"/>
  <c r="H550"/>
  <c r="I550"/>
  <c r="J550"/>
  <c r="K550"/>
  <c r="L550"/>
  <c r="M550"/>
  <c r="N550"/>
  <c r="O550"/>
  <c r="P550"/>
  <c r="Q550"/>
  <c r="R550"/>
  <c r="S550"/>
  <c r="T550"/>
  <c r="U550"/>
  <c r="V550"/>
  <c r="W550"/>
  <c r="X550"/>
  <c r="Y550"/>
  <c r="Z550"/>
  <c r="AA550"/>
  <c r="AB550"/>
  <c r="B551"/>
  <c r="C551"/>
  <c r="D551"/>
  <c r="E551"/>
  <c r="F551"/>
  <c r="G551"/>
  <c r="H551"/>
  <c r="I551"/>
  <c r="J551"/>
  <c r="K551"/>
  <c r="L551"/>
  <c r="M551"/>
  <c r="N551"/>
  <c r="O551"/>
  <c r="P551"/>
  <c r="Q551"/>
  <c r="R551"/>
  <c r="S551"/>
  <c r="T551"/>
  <c r="U551"/>
  <c r="V551"/>
  <c r="W551"/>
  <c r="X551"/>
  <c r="Y551"/>
  <c r="Z551"/>
  <c r="AA551"/>
  <c r="AB551"/>
  <c r="B552"/>
  <c r="C552"/>
  <c r="D552"/>
  <c r="E552"/>
  <c r="F552"/>
  <c r="G552"/>
  <c r="H552"/>
  <c r="I552"/>
  <c r="J552"/>
  <c r="K552"/>
  <c r="L552"/>
  <c r="M552"/>
  <c r="N552"/>
  <c r="O552"/>
  <c r="P552"/>
  <c r="Q552"/>
  <c r="R552"/>
  <c r="S552"/>
  <c r="T552"/>
  <c r="U552"/>
  <c r="V552"/>
  <c r="W552"/>
  <c r="X552"/>
  <c r="Y552"/>
  <c r="Z552"/>
  <c r="AA552"/>
  <c r="AB552"/>
  <c r="B553"/>
  <c r="C553"/>
  <c r="D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B554"/>
  <c r="C554"/>
  <c r="D554"/>
  <c r="E554"/>
  <c r="F554"/>
  <c r="G554"/>
  <c r="H554"/>
  <c r="I554"/>
  <c r="J554"/>
  <c r="K554"/>
  <c r="L554"/>
  <c r="M554"/>
  <c r="N554"/>
  <c r="O554"/>
  <c r="P554"/>
  <c r="Q554"/>
  <c r="R554"/>
  <c r="S554"/>
  <c r="T554"/>
  <c r="U554"/>
  <c r="V554"/>
  <c r="W554"/>
  <c r="X554"/>
  <c r="Y554"/>
  <c r="Z554"/>
  <c r="AA554"/>
  <c r="AB554"/>
  <c r="B555"/>
  <c r="C555"/>
  <c r="D555"/>
  <c r="E555"/>
  <c r="F555"/>
  <c r="G555"/>
  <c r="H555"/>
  <c r="I555"/>
  <c r="J555"/>
  <c r="K555"/>
  <c r="L555"/>
  <c r="M555"/>
  <c r="N555"/>
  <c r="O555"/>
  <c r="P555"/>
  <c r="Q555"/>
  <c r="R555"/>
  <c r="S555"/>
  <c r="T555"/>
  <c r="U555"/>
  <c r="V555"/>
  <c r="W555"/>
  <c r="X555"/>
  <c r="Y555"/>
  <c r="Z555"/>
  <c r="AA555"/>
  <c r="AB555"/>
  <c r="B556"/>
  <c r="C556"/>
  <c r="D556"/>
  <c r="E556"/>
  <c r="F556"/>
  <c r="G556"/>
  <c r="H556"/>
  <c r="I556"/>
  <c r="J556"/>
  <c r="K556"/>
  <c r="L556"/>
  <c r="M556"/>
  <c r="N556"/>
  <c r="O556"/>
  <c r="P556"/>
  <c r="Q556"/>
  <c r="R556"/>
  <c r="S556"/>
  <c r="T556"/>
  <c r="U556"/>
  <c r="V556"/>
  <c r="W556"/>
  <c r="X556"/>
  <c r="Y556"/>
  <c r="Z556"/>
  <c r="AA556"/>
  <c r="AB556"/>
  <c r="B557"/>
  <c r="C557"/>
  <c r="D557"/>
  <c r="E557"/>
  <c r="F557"/>
  <c r="G557"/>
  <c r="H557"/>
  <c r="I557"/>
  <c r="J557"/>
  <c r="K557"/>
  <c r="L557"/>
  <c r="M557"/>
  <c r="N557"/>
  <c r="O557"/>
  <c r="P557"/>
  <c r="Q557"/>
  <c r="R557"/>
  <c r="S557"/>
  <c r="T557"/>
  <c r="U557"/>
  <c r="V557"/>
  <c r="W557"/>
  <c r="X557"/>
  <c r="Y557"/>
  <c r="Z557"/>
  <c r="AA557"/>
  <c r="AB557"/>
  <c r="B558"/>
  <c r="C558"/>
  <c r="D558"/>
  <c r="E558"/>
  <c r="F558"/>
  <c r="G558"/>
  <c r="H558"/>
  <c r="I558"/>
  <c r="J558"/>
  <c r="K558"/>
  <c r="L558"/>
  <c r="M558"/>
  <c r="N558"/>
  <c r="O558"/>
  <c r="P558"/>
  <c r="Q558"/>
  <c r="R558"/>
  <c r="S558"/>
  <c r="T558"/>
  <c r="U558"/>
  <c r="V558"/>
  <c r="W558"/>
  <c r="X558"/>
  <c r="Y558"/>
  <c r="Z558"/>
  <c r="AA558"/>
  <c r="AB558"/>
  <c r="B559"/>
  <c r="C559"/>
  <c r="D559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B560"/>
  <c r="C560"/>
  <c r="D560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B561"/>
  <c r="C561"/>
  <c r="D561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B562"/>
  <c r="C562"/>
  <c r="D562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B563"/>
  <c r="C563"/>
  <c r="D563"/>
  <c r="E563"/>
  <c r="F563"/>
  <c r="G563"/>
  <c r="H563"/>
  <c r="I563"/>
  <c r="J563"/>
  <c r="K563"/>
  <c r="L563"/>
  <c r="M563"/>
  <c r="N563"/>
  <c r="O563"/>
  <c r="P563"/>
  <c r="Q563"/>
  <c r="R563"/>
  <c r="S563"/>
  <c r="T563"/>
  <c r="U563"/>
  <c r="V563"/>
  <c r="W563"/>
  <c r="X563"/>
  <c r="Y563"/>
  <c r="Z563"/>
  <c r="AA563"/>
  <c r="AB563"/>
  <c r="B564"/>
  <c r="C564"/>
  <c r="D564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B565"/>
  <c r="C565"/>
  <c r="D565"/>
  <c r="E565"/>
  <c r="F565"/>
  <c r="G565"/>
  <c r="H565"/>
  <c r="I565"/>
  <c r="J565"/>
  <c r="K565"/>
  <c r="L565"/>
  <c r="M565"/>
  <c r="N565"/>
  <c r="O565"/>
  <c r="P565"/>
  <c r="Q565"/>
  <c r="R565"/>
  <c r="S565"/>
  <c r="T565"/>
  <c r="U565"/>
  <c r="V565"/>
  <c r="W565"/>
  <c r="X565"/>
  <c r="Y565"/>
  <c r="Z565"/>
  <c r="AA565"/>
  <c r="AB565"/>
  <c r="B566"/>
  <c r="C566"/>
  <c r="D566"/>
  <c r="E566"/>
  <c r="F566"/>
  <c r="G566"/>
  <c r="H566"/>
  <c r="I566"/>
  <c r="J566"/>
  <c r="K566"/>
  <c r="L566"/>
  <c r="M566"/>
  <c r="N566"/>
  <c r="O566"/>
  <c r="P566"/>
  <c r="Q566"/>
  <c r="R566"/>
  <c r="S566"/>
  <c r="T566"/>
  <c r="U566"/>
  <c r="V566"/>
  <c r="W566"/>
  <c r="X566"/>
  <c r="Y566"/>
  <c r="Z566"/>
  <c r="AA566"/>
  <c r="AB566"/>
  <c r="B567"/>
  <c r="C567"/>
  <c r="D567"/>
  <c r="E567"/>
  <c r="F567"/>
  <c r="G567"/>
  <c r="H567"/>
  <c r="I567"/>
  <c r="J567"/>
  <c r="K567"/>
  <c r="L567"/>
  <c r="M567"/>
  <c r="N567"/>
  <c r="O567"/>
  <c r="P567"/>
  <c r="Q567"/>
  <c r="R567"/>
  <c r="S567"/>
  <c r="T567"/>
  <c r="U567"/>
  <c r="V567"/>
  <c r="W567"/>
  <c r="X567"/>
  <c r="Y567"/>
  <c r="Z567"/>
  <c r="AA567"/>
  <c r="AB567"/>
  <c r="B568"/>
  <c r="C568"/>
  <c r="D568"/>
  <c r="E568"/>
  <c r="F568"/>
  <c r="G568"/>
  <c r="H568"/>
  <c r="I568"/>
  <c r="J568"/>
  <c r="K568"/>
  <c r="L568"/>
  <c r="M568"/>
  <c r="N568"/>
  <c r="O568"/>
  <c r="P568"/>
  <c r="Q568"/>
  <c r="R568"/>
  <c r="S568"/>
  <c r="T568"/>
  <c r="U568"/>
  <c r="V568"/>
  <c r="W568"/>
  <c r="X568"/>
  <c r="Y568"/>
  <c r="Z568"/>
  <c r="AA568"/>
  <c r="AB568"/>
  <c r="B569"/>
  <c r="C569"/>
  <c r="D569"/>
  <c r="E569"/>
  <c r="F569"/>
  <c r="G569"/>
  <c r="H569"/>
  <c r="I569"/>
  <c r="J569"/>
  <c r="K569"/>
  <c r="L569"/>
  <c r="M569"/>
  <c r="N569"/>
  <c r="O569"/>
  <c r="P569"/>
  <c r="Q569"/>
  <c r="R569"/>
  <c r="S569"/>
  <c r="T569"/>
  <c r="U569"/>
  <c r="V569"/>
  <c r="W569"/>
  <c r="X569"/>
  <c r="Y569"/>
  <c r="Z569"/>
  <c r="AA569"/>
  <c r="AB569"/>
  <c r="B570"/>
  <c r="C570"/>
  <c r="D570"/>
  <c r="E570"/>
  <c r="F570"/>
  <c r="G570"/>
  <c r="H570"/>
  <c r="I570"/>
  <c r="J570"/>
  <c r="K570"/>
  <c r="L570"/>
  <c r="M570"/>
  <c r="N570"/>
  <c r="O570"/>
  <c r="P570"/>
  <c r="Q570"/>
  <c r="R570"/>
  <c r="S570"/>
  <c r="T570"/>
  <c r="U570"/>
  <c r="V570"/>
  <c r="W570"/>
  <c r="X570"/>
  <c r="Y570"/>
  <c r="Z570"/>
  <c r="AA570"/>
  <c r="AB570"/>
  <c r="B571"/>
  <c r="C571"/>
  <c r="D571"/>
  <c r="E571"/>
  <c r="F571"/>
  <c r="G571"/>
  <c r="H571"/>
  <c r="I571"/>
  <c r="J571"/>
  <c r="K571"/>
  <c r="L571"/>
  <c r="M571"/>
  <c r="N571"/>
  <c r="O571"/>
  <c r="P571"/>
  <c r="Q571"/>
  <c r="R571"/>
  <c r="S571"/>
  <c r="T571"/>
  <c r="U571"/>
  <c r="V571"/>
  <c r="W571"/>
  <c r="X571"/>
  <c r="Y571"/>
  <c r="Z571"/>
  <c r="AA571"/>
  <c r="AB571"/>
  <c r="B572"/>
  <c r="C572"/>
  <c r="D572"/>
  <c r="E572"/>
  <c r="F572"/>
  <c r="G572"/>
  <c r="H572"/>
  <c r="I572"/>
  <c r="J572"/>
  <c r="K572"/>
  <c r="L572"/>
  <c r="M572"/>
  <c r="N572"/>
  <c r="O572"/>
  <c r="P572"/>
  <c r="Q572"/>
  <c r="R572"/>
  <c r="S572"/>
  <c r="T572"/>
  <c r="U572"/>
  <c r="V572"/>
  <c r="W572"/>
  <c r="X572"/>
  <c r="Y572"/>
  <c r="Z572"/>
  <c r="AA572"/>
  <c r="AB572"/>
  <c r="B573"/>
  <c r="C573"/>
  <c r="D573"/>
  <c r="E573"/>
  <c r="F573"/>
  <c r="G573"/>
  <c r="H573"/>
  <c r="I573"/>
  <c r="J573"/>
  <c r="K573"/>
  <c r="L573"/>
  <c r="M573"/>
  <c r="N573"/>
  <c r="O573"/>
  <c r="P573"/>
  <c r="Q573"/>
  <c r="R573"/>
  <c r="S573"/>
  <c r="T573"/>
  <c r="U573"/>
  <c r="V573"/>
  <c r="W573"/>
  <c r="X573"/>
  <c r="Y573"/>
  <c r="Z573"/>
  <c r="AA573"/>
  <c r="AB573"/>
  <c r="B574"/>
  <c r="C574"/>
  <c r="D574"/>
  <c r="E574"/>
  <c r="F574"/>
  <c r="G574"/>
  <c r="H574"/>
  <c r="I574"/>
  <c r="J574"/>
  <c r="K574"/>
  <c r="L574"/>
  <c r="M574"/>
  <c r="N574"/>
  <c r="O574"/>
  <c r="P574"/>
  <c r="Q574"/>
  <c r="R574"/>
  <c r="S574"/>
  <c r="T574"/>
  <c r="U574"/>
  <c r="V574"/>
  <c r="W574"/>
  <c r="X574"/>
  <c r="Y574"/>
  <c r="Z574"/>
  <c r="AA574"/>
  <c r="AB574"/>
  <c r="B575"/>
  <c r="C575"/>
  <c r="D575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B576"/>
  <c r="C576"/>
  <c r="D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B577"/>
  <c r="C577"/>
  <c r="D577"/>
  <c r="E577"/>
  <c r="F577"/>
  <c r="G577"/>
  <c r="H577"/>
  <c r="I577"/>
  <c r="J577"/>
  <c r="K577"/>
  <c r="L577"/>
  <c r="M577"/>
  <c r="N577"/>
  <c r="O577"/>
  <c r="P577"/>
  <c r="Q577"/>
  <c r="R577"/>
  <c r="S577"/>
  <c r="T577"/>
  <c r="U577"/>
  <c r="V577"/>
  <c r="W577"/>
  <c r="X577"/>
  <c r="Y577"/>
  <c r="Z577"/>
  <c r="AA577"/>
  <c r="AB577"/>
  <c r="B578"/>
  <c r="C578"/>
  <c r="D578"/>
  <c r="E578"/>
  <c r="F578"/>
  <c r="G578"/>
  <c r="H578"/>
  <c r="I578"/>
  <c r="J578"/>
  <c r="K578"/>
  <c r="L578"/>
  <c r="M578"/>
  <c r="N578"/>
  <c r="O578"/>
  <c r="P578"/>
  <c r="Q578"/>
  <c r="R578"/>
  <c r="S578"/>
  <c r="T578"/>
  <c r="U578"/>
  <c r="V578"/>
  <c r="W578"/>
  <c r="X578"/>
  <c r="Y578"/>
  <c r="Z578"/>
  <c r="AA578"/>
  <c r="AB578"/>
  <c r="B579"/>
  <c r="C579"/>
  <c r="D579"/>
  <c r="E579"/>
  <c r="F579"/>
  <c r="G579"/>
  <c r="H579"/>
  <c r="I579"/>
  <c r="J579"/>
  <c r="K579"/>
  <c r="L579"/>
  <c r="M579"/>
  <c r="N579"/>
  <c r="O579"/>
  <c r="P579"/>
  <c r="Q579"/>
  <c r="R579"/>
  <c r="S579"/>
  <c r="T579"/>
  <c r="U579"/>
  <c r="V579"/>
  <c r="W579"/>
  <c r="X579"/>
  <c r="Y579"/>
  <c r="Z579"/>
  <c r="AA579"/>
  <c r="AB579"/>
  <c r="B580"/>
  <c r="C580"/>
  <c r="D580"/>
  <c r="E580"/>
  <c r="F580"/>
  <c r="G580"/>
  <c r="H580"/>
  <c r="I580"/>
  <c r="J580"/>
  <c r="K580"/>
  <c r="L580"/>
  <c r="M580"/>
  <c r="N580"/>
  <c r="O580"/>
  <c r="P580"/>
  <c r="Q580"/>
  <c r="R580"/>
  <c r="S580"/>
  <c r="T580"/>
  <c r="U580"/>
  <c r="V580"/>
  <c r="W580"/>
  <c r="X580"/>
  <c r="Y580"/>
  <c r="Z580"/>
  <c r="AA580"/>
  <c r="AB580"/>
  <c r="B581"/>
  <c r="C581"/>
  <c r="D581"/>
  <c r="E581"/>
  <c r="F581"/>
  <c r="G581"/>
  <c r="H581"/>
  <c r="I581"/>
  <c r="J581"/>
  <c r="K581"/>
  <c r="L581"/>
  <c r="M581"/>
  <c r="N581"/>
  <c r="O581"/>
  <c r="P581"/>
  <c r="Q581"/>
  <c r="R581"/>
  <c r="S581"/>
  <c r="T581"/>
  <c r="U581"/>
  <c r="V581"/>
  <c r="W581"/>
  <c r="X581"/>
  <c r="Y581"/>
  <c r="Z581"/>
  <c r="AA581"/>
  <c r="AB581"/>
  <c r="B582"/>
  <c r="C582"/>
  <c r="D582"/>
  <c r="E582"/>
  <c r="F582"/>
  <c r="G582"/>
  <c r="H582"/>
  <c r="I582"/>
  <c r="J582"/>
  <c r="K582"/>
  <c r="L582"/>
  <c r="M582"/>
  <c r="N582"/>
  <c r="O582"/>
  <c r="P582"/>
  <c r="Q582"/>
  <c r="R582"/>
  <c r="S582"/>
  <c r="T582"/>
  <c r="U582"/>
  <c r="V582"/>
  <c r="W582"/>
  <c r="X582"/>
  <c r="Y582"/>
  <c r="Z582"/>
  <c r="AA582"/>
  <c r="AB582"/>
  <c r="B583"/>
  <c r="C583"/>
  <c r="D583"/>
  <c r="E583"/>
  <c r="F583"/>
  <c r="G583"/>
  <c r="H583"/>
  <c r="I583"/>
  <c r="J583"/>
  <c r="K583"/>
  <c r="L583"/>
  <c r="M583"/>
  <c r="N583"/>
  <c r="O583"/>
  <c r="P583"/>
  <c r="Q583"/>
  <c r="R583"/>
  <c r="S583"/>
  <c r="T583"/>
  <c r="U583"/>
  <c r="V583"/>
  <c r="W583"/>
  <c r="X583"/>
  <c r="Y583"/>
  <c r="Z583"/>
  <c r="AA583"/>
  <c r="AB583"/>
  <c r="B584"/>
  <c r="C584"/>
  <c r="D584"/>
  <c r="E584"/>
  <c r="F584"/>
  <c r="G584"/>
  <c r="H584"/>
  <c r="I584"/>
  <c r="J584"/>
  <c r="K584"/>
  <c r="L584"/>
  <c r="M584"/>
  <c r="N584"/>
  <c r="O584"/>
  <c r="P584"/>
  <c r="Q584"/>
  <c r="R584"/>
  <c r="S584"/>
  <c r="T584"/>
  <c r="U584"/>
  <c r="V584"/>
  <c r="W584"/>
  <c r="X584"/>
  <c r="Y584"/>
  <c r="Z584"/>
  <c r="AA584"/>
  <c r="AB584"/>
  <c r="B585"/>
  <c r="C585"/>
  <c r="D585"/>
  <c r="E585"/>
  <c r="F585"/>
  <c r="G585"/>
  <c r="H585"/>
  <c r="I585"/>
  <c r="J585"/>
  <c r="K585"/>
  <c r="L585"/>
  <c r="M585"/>
  <c r="N585"/>
  <c r="O585"/>
  <c r="P585"/>
  <c r="Q585"/>
  <c r="R585"/>
  <c r="S585"/>
  <c r="T585"/>
  <c r="U585"/>
  <c r="V585"/>
  <c r="W585"/>
  <c r="X585"/>
  <c r="Y585"/>
  <c r="Z585"/>
  <c r="AA585"/>
  <c r="AB585"/>
  <c r="B586"/>
  <c r="C586"/>
  <c r="D586"/>
  <c r="E586"/>
  <c r="F586"/>
  <c r="G586"/>
  <c r="H586"/>
  <c r="I586"/>
  <c r="J586"/>
  <c r="K586"/>
  <c r="L586"/>
  <c r="M586"/>
  <c r="N586"/>
  <c r="O586"/>
  <c r="P586"/>
  <c r="Q586"/>
  <c r="R586"/>
  <c r="S586"/>
  <c r="T586"/>
  <c r="U586"/>
  <c r="V586"/>
  <c r="W586"/>
  <c r="X586"/>
  <c r="Y586"/>
  <c r="Z586"/>
  <c r="AA586"/>
  <c r="AB586"/>
  <c r="B587"/>
  <c r="C587"/>
  <c r="D587"/>
  <c r="E587"/>
  <c r="F587"/>
  <c r="G587"/>
  <c r="H587"/>
  <c r="I587"/>
  <c r="J587"/>
  <c r="K587"/>
  <c r="L587"/>
  <c r="M587"/>
  <c r="N587"/>
  <c r="O587"/>
  <c r="P587"/>
  <c r="Q587"/>
  <c r="R587"/>
  <c r="S587"/>
  <c r="T587"/>
  <c r="U587"/>
  <c r="V587"/>
  <c r="W587"/>
  <c r="X587"/>
  <c r="Y587"/>
  <c r="Z587"/>
  <c r="AA587"/>
  <c r="AB587"/>
  <c r="B588"/>
  <c r="C588"/>
  <c r="D588"/>
  <c r="E588"/>
  <c r="F588"/>
  <c r="G588"/>
  <c r="H588"/>
  <c r="I588"/>
  <c r="J588"/>
  <c r="K588"/>
  <c r="L588"/>
  <c r="M588"/>
  <c r="N588"/>
  <c r="O588"/>
  <c r="P588"/>
  <c r="Q588"/>
  <c r="R588"/>
  <c r="S588"/>
  <c r="T588"/>
  <c r="U588"/>
  <c r="V588"/>
  <c r="W588"/>
  <c r="X588"/>
  <c r="Y588"/>
  <c r="Z588"/>
  <c r="AA588"/>
  <c r="AB588"/>
  <c r="B589"/>
  <c r="C589"/>
  <c r="D589"/>
  <c r="E589"/>
  <c r="F589"/>
  <c r="G589"/>
  <c r="H589"/>
  <c r="I589"/>
  <c r="J589"/>
  <c r="K589"/>
  <c r="L589"/>
  <c r="M589"/>
  <c r="N589"/>
  <c r="O589"/>
  <c r="P589"/>
  <c r="Q589"/>
  <c r="R589"/>
  <c r="S589"/>
  <c r="T589"/>
  <c r="U589"/>
  <c r="V589"/>
  <c r="W589"/>
  <c r="X589"/>
  <c r="Y589"/>
  <c r="Z589"/>
  <c r="AA589"/>
  <c r="AB589"/>
  <c r="B590"/>
  <c r="C590"/>
  <c r="D590"/>
  <c r="E590"/>
  <c r="F590"/>
  <c r="G590"/>
  <c r="H590"/>
  <c r="I590"/>
  <c r="J590"/>
  <c r="K590"/>
  <c r="L590"/>
  <c r="M590"/>
  <c r="N590"/>
  <c r="O590"/>
  <c r="P590"/>
  <c r="Q590"/>
  <c r="R590"/>
  <c r="S590"/>
  <c r="T590"/>
  <c r="U590"/>
  <c r="V590"/>
  <c r="W590"/>
  <c r="X590"/>
  <c r="Y590"/>
  <c r="Z590"/>
  <c r="AA590"/>
  <c r="AB590"/>
  <c r="B591"/>
  <c r="C591"/>
  <c r="D591"/>
  <c r="E591"/>
  <c r="F591"/>
  <c r="G591"/>
  <c r="H591"/>
  <c r="I591"/>
  <c r="J591"/>
  <c r="K591"/>
  <c r="L591"/>
  <c r="M591"/>
  <c r="N591"/>
  <c r="O591"/>
  <c r="P591"/>
  <c r="Q591"/>
  <c r="R591"/>
  <c r="S591"/>
  <c r="T591"/>
  <c r="U591"/>
  <c r="V591"/>
  <c r="W591"/>
  <c r="X591"/>
  <c r="Y591"/>
  <c r="Z591"/>
  <c r="AA591"/>
  <c r="AB591"/>
  <c r="B592"/>
  <c r="C592"/>
  <c r="D592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B593"/>
  <c r="C593"/>
  <c r="D593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B594"/>
  <c r="C594"/>
  <c r="D594"/>
  <c r="E594"/>
  <c r="F594"/>
  <c r="G594"/>
  <c r="H594"/>
  <c r="I594"/>
  <c r="J594"/>
  <c r="K594"/>
  <c r="L594"/>
  <c r="M594"/>
  <c r="N594"/>
  <c r="O594"/>
  <c r="P594"/>
  <c r="Q594"/>
  <c r="R594"/>
  <c r="S594"/>
  <c r="T594"/>
  <c r="U594"/>
  <c r="V594"/>
  <c r="W594"/>
  <c r="X594"/>
  <c r="Y594"/>
  <c r="Z594"/>
  <c r="AA594"/>
  <c r="AB594"/>
  <c r="B595"/>
  <c r="C595"/>
  <c r="D595"/>
  <c r="E595"/>
  <c r="F595"/>
  <c r="G595"/>
  <c r="H595"/>
  <c r="I595"/>
  <c r="J595"/>
  <c r="K595"/>
  <c r="L595"/>
  <c r="M595"/>
  <c r="N595"/>
  <c r="O595"/>
  <c r="P595"/>
  <c r="Q595"/>
  <c r="R595"/>
  <c r="S595"/>
  <c r="T595"/>
  <c r="U595"/>
  <c r="V595"/>
  <c r="W595"/>
  <c r="X595"/>
  <c r="Y595"/>
  <c r="Z595"/>
  <c r="AA595"/>
  <c r="AB595"/>
  <c r="B596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B597"/>
  <c r="C597"/>
  <c r="D597"/>
  <c r="E597"/>
  <c r="F597"/>
  <c r="G597"/>
  <c r="H597"/>
  <c r="I597"/>
  <c r="J597"/>
  <c r="K597"/>
  <c r="L597"/>
  <c r="M597"/>
  <c r="N597"/>
  <c r="O597"/>
  <c r="P597"/>
  <c r="Q597"/>
  <c r="R597"/>
  <c r="S597"/>
  <c r="T597"/>
  <c r="U597"/>
  <c r="V597"/>
  <c r="W597"/>
  <c r="X597"/>
  <c r="Y597"/>
  <c r="Z597"/>
  <c r="AA597"/>
  <c r="AB597"/>
  <c r="B598"/>
  <c r="C598"/>
  <c r="D598"/>
  <c r="E598"/>
  <c r="F598"/>
  <c r="G598"/>
  <c r="H598"/>
  <c r="I598"/>
  <c r="J598"/>
  <c r="K598"/>
  <c r="L598"/>
  <c r="M598"/>
  <c r="N598"/>
  <c r="O598"/>
  <c r="P598"/>
  <c r="Q598"/>
  <c r="R598"/>
  <c r="S598"/>
  <c r="T598"/>
  <c r="U598"/>
  <c r="V598"/>
  <c r="W598"/>
  <c r="X598"/>
  <c r="Y598"/>
  <c r="Z598"/>
  <c r="AA598"/>
  <c r="AB598"/>
  <c r="B599"/>
  <c r="C599"/>
  <c r="D599"/>
  <c r="E599"/>
  <c r="F599"/>
  <c r="G599"/>
  <c r="H599"/>
  <c r="I599"/>
  <c r="J599"/>
  <c r="K599"/>
  <c r="L599"/>
  <c r="M599"/>
  <c r="N599"/>
  <c r="O599"/>
  <c r="P599"/>
  <c r="Q599"/>
  <c r="R599"/>
  <c r="S599"/>
  <c r="T599"/>
  <c r="U599"/>
  <c r="V599"/>
  <c r="W599"/>
  <c r="X599"/>
  <c r="Y599"/>
  <c r="Z599"/>
  <c r="AA599"/>
  <c r="AB599"/>
  <c r="B600"/>
  <c r="C600"/>
  <c r="D600"/>
  <c r="E600"/>
  <c r="F600"/>
  <c r="G600"/>
  <c r="H600"/>
  <c r="I600"/>
  <c r="J600"/>
  <c r="K600"/>
  <c r="L600"/>
  <c r="M600"/>
  <c r="N600"/>
  <c r="O600"/>
  <c r="P600"/>
  <c r="Q600"/>
  <c r="R600"/>
  <c r="S600"/>
  <c r="T600"/>
  <c r="U600"/>
  <c r="V600"/>
  <c r="W600"/>
  <c r="X600"/>
  <c r="Y600"/>
  <c r="Z600"/>
  <c r="AA600"/>
  <c r="AB600"/>
  <c r="B601"/>
  <c r="C601"/>
  <c r="D601"/>
  <c r="E601"/>
  <c r="F601"/>
  <c r="G601"/>
  <c r="H601"/>
  <c r="I601"/>
  <c r="J601"/>
  <c r="K601"/>
  <c r="L601"/>
  <c r="M601"/>
  <c r="N601"/>
  <c r="O601"/>
  <c r="P601"/>
  <c r="Q601"/>
  <c r="R601"/>
  <c r="S601"/>
  <c r="T601"/>
  <c r="U601"/>
  <c r="V601"/>
  <c r="W601"/>
  <c r="X601"/>
  <c r="Y601"/>
  <c r="Z601"/>
  <c r="AA601"/>
  <c r="AB601"/>
  <c r="B602"/>
  <c r="C602"/>
  <c r="D602"/>
  <c r="E602"/>
  <c r="F602"/>
  <c r="G602"/>
  <c r="H602"/>
  <c r="I602"/>
  <c r="J602"/>
  <c r="K602"/>
  <c r="L602"/>
  <c r="M602"/>
  <c r="N602"/>
  <c r="O602"/>
  <c r="P602"/>
  <c r="Q602"/>
  <c r="R602"/>
  <c r="S602"/>
  <c r="T602"/>
  <c r="U602"/>
  <c r="V602"/>
  <c r="W602"/>
  <c r="X602"/>
  <c r="Y602"/>
  <c r="Z602"/>
  <c r="AA602"/>
  <c r="AB602"/>
  <c r="B603"/>
  <c r="C603"/>
  <c r="D603"/>
  <c r="E603"/>
  <c r="F603"/>
  <c r="G603"/>
  <c r="H603"/>
  <c r="I603"/>
  <c r="J603"/>
  <c r="K603"/>
  <c r="L603"/>
  <c r="M603"/>
  <c r="N603"/>
  <c r="O603"/>
  <c r="P603"/>
  <c r="Q603"/>
  <c r="R603"/>
  <c r="S603"/>
  <c r="T603"/>
  <c r="U603"/>
  <c r="V603"/>
  <c r="W603"/>
  <c r="X603"/>
  <c r="Y603"/>
  <c r="Z603"/>
  <c r="AA603"/>
  <c r="AB603"/>
  <c r="B604"/>
  <c r="C604"/>
  <c r="D604"/>
  <c r="E604"/>
  <c r="F604"/>
  <c r="G604"/>
  <c r="H604"/>
  <c r="I604"/>
  <c r="J604"/>
  <c r="K604"/>
  <c r="L604"/>
  <c r="M604"/>
  <c r="N604"/>
  <c r="O604"/>
  <c r="P604"/>
  <c r="Q604"/>
  <c r="R604"/>
  <c r="S604"/>
  <c r="T604"/>
  <c r="U604"/>
  <c r="V604"/>
  <c r="W604"/>
  <c r="X604"/>
  <c r="Y604"/>
  <c r="Z604"/>
  <c r="AA604"/>
  <c r="AB604"/>
  <c r="B605"/>
  <c r="C605"/>
  <c r="D605"/>
  <c r="E605"/>
  <c r="F605"/>
  <c r="G605"/>
  <c r="H605"/>
  <c r="I605"/>
  <c r="J605"/>
  <c r="K605"/>
  <c r="L605"/>
  <c r="M605"/>
  <c r="N605"/>
  <c r="O605"/>
  <c r="P605"/>
  <c r="Q605"/>
  <c r="R605"/>
  <c r="S605"/>
  <c r="T605"/>
  <c r="U605"/>
  <c r="V605"/>
  <c r="W605"/>
  <c r="X605"/>
  <c r="Y605"/>
  <c r="Z605"/>
  <c r="AA605"/>
  <c r="AB605"/>
  <c r="B606"/>
  <c r="C606"/>
  <c r="D606"/>
  <c r="E606"/>
  <c r="F606"/>
  <c r="G606"/>
  <c r="H606"/>
  <c r="I606"/>
  <c r="J606"/>
  <c r="K606"/>
  <c r="L606"/>
  <c r="M606"/>
  <c r="N606"/>
  <c r="O606"/>
  <c r="P606"/>
  <c r="Q606"/>
  <c r="R606"/>
  <c r="S606"/>
  <c r="T606"/>
  <c r="U606"/>
  <c r="V606"/>
  <c r="W606"/>
  <c r="X606"/>
  <c r="Y606"/>
  <c r="Z606"/>
  <c r="AA606"/>
  <c r="AB606"/>
  <c r="B607"/>
  <c r="C607"/>
  <c r="D607"/>
  <c r="E607"/>
  <c r="F607"/>
  <c r="G607"/>
  <c r="H607"/>
  <c r="I607"/>
  <c r="J607"/>
  <c r="K607"/>
  <c r="L607"/>
  <c r="M607"/>
  <c r="N607"/>
  <c r="O607"/>
  <c r="P607"/>
  <c r="Q607"/>
  <c r="R607"/>
  <c r="S607"/>
  <c r="T607"/>
  <c r="U607"/>
  <c r="V607"/>
  <c r="W607"/>
  <c r="X607"/>
  <c r="Y607"/>
  <c r="Z607"/>
  <c r="AA607"/>
  <c r="AB607"/>
  <c r="B608"/>
  <c r="C608"/>
  <c r="D608"/>
  <c r="E608"/>
  <c r="F608"/>
  <c r="G608"/>
  <c r="H608"/>
  <c r="I608"/>
  <c r="J608"/>
  <c r="K608"/>
  <c r="L608"/>
  <c r="M608"/>
  <c r="N608"/>
  <c r="O608"/>
  <c r="P608"/>
  <c r="Q608"/>
  <c r="R608"/>
  <c r="S608"/>
  <c r="T608"/>
  <c r="U608"/>
  <c r="V608"/>
  <c r="W608"/>
  <c r="X608"/>
  <c r="Y608"/>
  <c r="Z608"/>
  <c r="AA608"/>
  <c r="AB608"/>
  <c r="B609"/>
  <c r="C609"/>
  <c r="D609"/>
  <c r="E609"/>
  <c r="F609"/>
  <c r="G609"/>
  <c r="H609"/>
  <c r="I609"/>
  <c r="J609"/>
  <c r="K609"/>
  <c r="L609"/>
  <c r="M609"/>
  <c r="N609"/>
  <c r="O609"/>
  <c r="P609"/>
  <c r="Q609"/>
  <c r="R609"/>
  <c r="S609"/>
  <c r="T609"/>
  <c r="U609"/>
  <c r="V609"/>
  <c r="W609"/>
  <c r="X609"/>
  <c r="Y609"/>
  <c r="Z609"/>
  <c r="AA609"/>
  <c r="AB609"/>
  <c r="B610"/>
  <c r="C610"/>
  <c r="D610"/>
  <c r="E610"/>
  <c r="F610"/>
  <c r="G610"/>
  <c r="H610"/>
  <c r="I610"/>
  <c r="J610"/>
  <c r="K610"/>
  <c r="L610"/>
  <c r="M610"/>
  <c r="N610"/>
  <c r="O610"/>
  <c r="P610"/>
  <c r="Q610"/>
  <c r="R610"/>
  <c r="S610"/>
  <c r="T610"/>
  <c r="U610"/>
  <c r="V610"/>
  <c r="W610"/>
  <c r="X610"/>
  <c r="Y610"/>
  <c r="Z610"/>
  <c r="AA610"/>
  <c r="AB610"/>
  <c r="B611"/>
  <c r="C611"/>
  <c r="D611"/>
  <c r="E611"/>
  <c r="F611"/>
  <c r="G611"/>
  <c r="H611"/>
  <c r="I611"/>
  <c r="J611"/>
  <c r="K611"/>
  <c r="L611"/>
  <c r="M611"/>
  <c r="N611"/>
  <c r="O611"/>
  <c r="P611"/>
  <c r="Q611"/>
  <c r="R611"/>
  <c r="S611"/>
  <c r="T611"/>
  <c r="U611"/>
  <c r="V611"/>
  <c r="W611"/>
  <c r="X611"/>
  <c r="Y611"/>
  <c r="Z611"/>
  <c r="AA611"/>
  <c r="AB611"/>
  <c r="B612"/>
  <c r="C612"/>
  <c r="D612"/>
  <c r="E612"/>
  <c r="F612"/>
  <c r="G612"/>
  <c r="H612"/>
  <c r="I612"/>
  <c r="J612"/>
  <c r="K612"/>
  <c r="L612"/>
  <c r="M612"/>
  <c r="N612"/>
  <c r="O612"/>
  <c r="P612"/>
  <c r="Q612"/>
  <c r="R612"/>
  <c r="S612"/>
  <c r="T612"/>
  <c r="U612"/>
  <c r="V612"/>
  <c r="W612"/>
  <c r="X612"/>
  <c r="Y612"/>
  <c r="Z612"/>
  <c r="AA612"/>
  <c r="AB612"/>
  <c r="B613"/>
  <c r="C613"/>
  <c r="D613"/>
  <c r="E613"/>
  <c r="F613"/>
  <c r="G613"/>
  <c r="H613"/>
  <c r="I613"/>
  <c r="J613"/>
  <c r="K613"/>
  <c r="L613"/>
  <c r="M613"/>
  <c r="N613"/>
  <c r="O613"/>
  <c r="P613"/>
  <c r="Q613"/>
  <c r="R613"/>
  <c r="S613"/>
  <c r="T613"/>
  <c r="U613"/>
  <c r="V613"/>
  <c r="W613"/>
  <c r="X613"/>
  <c r="Y613"/>
  <c r="Z613"/>
  <c r="AA613"/>
  <c r="AB613"/>
  <c r="B614"/>
  <c r="C614"/>
  <c r="D614"/>
  <c r="E614"/>
  <c r="F614"/>
  <c r="G614"/>
  <c r="H614"/>
  <c r="I614"/>
  <c r="J614"/>
  <c r="K614"/>
  <c r="L614"/>
  <c r="M614"/>
  <c r="N614"/>
  <c r="O614"/>
  <c r="P614"/>
  <c r="Q614"/>
  <c r="R614"/>
  <c r="S614"/>
  <c r="T614"/>
  <c r="U614"/>
  <c r="V614"/>
  <c r="W614"/>
  <c r="X614"/>
  <c r="Y614"/>
  <c r="Z614"/>
  <c r="AA614"/>
  <c r="AB614"/>
  <c r="B615"/>
  <c r="C615"/>
  <c r="D615"/>
  <c r="E615"/>
  <c r="F615"/>
  <c r="G615"/>
  <c r="H615"/>
  <c r="I615"/>
  <c r="J615"/>
  <c r="K615"/>
  <c r="L615"/>
  <c r="M615"/>
  <c r="N615"/>
  <c r="O615"/>
  <c r="P615"/>
  <c r="Q615"/>
  <c r="R615"/>
  <c r="S615"/>
  <c r="T615"/>
  <c r="U615"/>
  <c r="V615"/>
  <c r="W615"/>
  <c r="X615"/>
  <c r="Y615"/>
  <c r="Z615"/>
  <c r="AA615"/>
  <c r="AB615"/>
  <c r="B616"/>
  <c r="C616"/>
  <c r="D616"/>
  <c r="E616"/>
  <c r="F616"/>
  <c r="G616"/>
  <c r="H616"/>
  <c r="I616"/>
  <c r="J616"/>
  <c r="K616"/>
  <c r="L616"/>
  <c r="M616"/>
  <c r="N616"/>
  <c r="O616"/>
  <c r="P616"/>
  <c r="Q616"/>
  <c r="R616"/>
  <c r="S616"/>
  <c r="T616"/>
  <c r="U616"/>
  <c r="V616"/>
  <c r="W616"/>
  <c r="X616"/>
  <c r="Y616"/>
  <c r="Z616"/>
  <c r="AA616"/>
  <c r="AB616"/>
  <c r="B617"/>
  <c r="C617"/>
  <c r="D617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B618"/>
  <c r="C618"/>
  <c r="D618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B619"/>
  <c r="C619"/>
  <c r="D619"/>
  <c r="E619"/>
  <c r="F619"/>
  <c r="G619"/>
  <c r="H619"/>
  <c r="I619"/>
  <c r="J619"/>
  <c r="K619"/>
  <c r="L619"/>
  <c r="M619"/>
  <c r="N619"/>
  <c r="O619"/>
  <c r="P619"/>
  <c r="Q619"/>
  <c r="R619"/>
  <c r="S619"/>
  <c r="T619"/>
  <c r="U619"/>
  <c r="V619"/>
  <c r="W619"/>
  <c r="X619"/>
  <c r="Y619"/>
  <c r="Z619"/>
  <c r="AA619"/>
  <c r="AB619"/>
  <c r="B620"/>
  <c r="C620"/>
  <c r="D620"/>
  <c r="E620"/>
  <c r="F620"/>
  <c r="G620"/>
  <c r="H620"/>
  <c r="I620"/>
  <c r="J620"/>
  <c r="K620"/>
  <c r="L620"/>
  <c r="M620"/>
  <c r="N620"/>
  <c r="O620"/>
  <c r="P620"/>
  <c r="Q620"/>
  <c r="R620"/>
  <c r="S620"/>
  <c r="T620"/>
  <c r="U620"/>
  <c r="V620"/>
  <c r="W620"/>
  <c r="X620"/>
  <c r="Y620"/>
  <c r="Z620"/>
  <c r="AA620"/>
  <c r="AB620"/>
  <c r="B621"/>
  <c r="C621"/>
  <c r="D621"/>
  <c r="E621"/>
  <c r="F621"/>
  <c r="G621"/>
  <c r="H621"/>
  <c r="I621"/>
  <c r="J621"/>
  <c r="K621"/>
  <c r="L621"/>
  <c r="M621"/>
  <c r="N621"/>
  <c r="O621"/>
  <c r="P621"/>
  <c r="Q621"/>
  <c r="R621"/>
  <c r="S621"/>
  <c r="T621"/>
  <c r="U621"/>
  <c r="V621"/>
  <c r="W621"/>
  <c r="X621"/>
  <c r="Y621"/>
  <c r="Z621"/>
  <c r="AA621"/>
  <c r="AB621"/>
  <c r="B622"/>
  <c r="C622"/>
  <c r="D622"/>
  <c r="E622"/>
  <c r="F622"/>
  <c r="G622"/>
  <c r="H622"/>
  <c r="I622"/>
  <c r="J622"/>
  <c r="K622"/>
  <c r="L622"/>
  <c r="M622"/>
  <c r="N622"/>
  <c r="O622"/>
  <c r="P622"/>
  <c r="Q622"/>
  <c r="R622"/>
  <c r="S622"/>
  <c r="T622"/>
  <c r="U622"/>
  <c r="V622"/>
  <c r="W622"/>
  <c r="X622"/>
  <c r="Y622"/>
  <c r="Z622"/>
  <c r="AA622"/>
  <c r="AB622"/>
  <c r="B623"/>
  <c r="C623"/>
  <c r="D623"/>
  <c r="E623"/>
  <c r="F623"/>
  <c r="G623"/>
  <c r="H623"/>
  <c r="I623"/>
  <c r="J623"/>
  <c r="K623"/>
  <c r="L623"/>
  <c r="M623"/>
  <c r="N623"/>
  <c r="O623"/>
  <c r="P623"/>
  <c r="Q623"/>
  <c r="R623"/>
  <c r="S623"/>
  <c r="T623"/>
  <c r="U623"/>
  <c r="V623"/>
  <c r="W623"/>
  <c r="X623"/>
  <c r="Y623"/>
  <c r="Z623"/>
  <c r="AA623"/>
  <c r="AB623"/>
  <c r="B624"/>
  <c r="C624"/>
  <c r="D624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B625"/>
  <c r="C625"/>
  <c r="D625"/>
  <c r="E625"/>
  <c r="F625"/>
  <c r="G625"/>
  <c r="H625"/>
  <c r="I625"/>
  <c r="J625"/>
  <c r="K625"/>
  <c r="L625"/>
  <c r="M625"/>
  <c r="N625"/>
  <c r="O625"/>
  <c r="P625"/>
  <c r="Q625"/>
  <c r="R625"/>
  <c r="S625"/>
  <c r="T625"/>
  <c r="U625"/>
  <c r="V625"/>
  <c r="W625"/>
  <c r="X625"/>
  <c r="Y625"/>
  <c r="Z625"/>
  <c r="AA625"/>
  <c r="AB625"/>
  <c r="B626"/>
  <c r="C626"/>
  <c r="D626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B627"/>
  <c r="C627"/>
  <c r="D627"/>
  <c r="E627"/>
  <c r="F627"/>
  <c r="G627"/>
  <c r="H627"/>
  <c r="I627"/>
  <c r="J627"/>
  <c r="K627"/>
  <c r="L627"/>
  <c r="M627"/>
  <c r="N627"/>
  <c r="O627"/>
  <c r="P627"/>
  <c r="Q627"/>
  <c r="R627"/>
  <c r="S627"/>
  <c r="T627"/>
  <c r="U627"/>
  <c r="V627"/>
  <c r="W627"/>
  <c r="X627"/>
  <c r="Y627"/>
  <c r="Z627"/>
  <c r="AA627"/>
  <c r="AB627"/>
  <c r="B628"/>
  <c r="C628"/>
  <c r="D628"/>
  <c r="E628"/>
  <c r="F628"/>
  <c r="G628"/>
  <c r="H628"/>
  <c r="I628"/>
  <c r="J628"/>
  <c r="K628"/>
  <c r="L628"/>
  <c r="M628"/>
  <c r="N628"/>
  <c r="O628"/>
  <c r="P628"/>
  <c r="Q628"/>
  <c r="R628"/>
  <c r="S628"/>
  <c r="T628"/>
  <c r="U628"/>
  <c r="V628"/>
  <c r="W628"/>
  <c r="X628"/>
  <c r="Y628"/>
  <c r="Z628"/>
  <c r="AA628"/>
  <c r="AB628"/>
  <c r="B629"/>
  <c r="C629"/>
  <c r="D629"/>
  <c r="E629"/>
  <c r="F629"/>
  <c r="G629"/>
  <c r="H629"/>
  <c r="I629"/>
  <c r="J629"/>
  <c r="K629"/>
  <c r="L629"/>
  <c r="M629"/>
  <c r="N629"/>
  <c r="O629"/>
  <c r="P629"/>
  <c r="Q629"/>
  <c r="R629"/>
  <c r="S629"/>
  <c r="T629"/>
  <c r="U629"/>
  <c r="V629"/>
  <c r="W629"/>
  <c r="X629"/>
  <c r="Y629"/>
  <c r="Z629"/>
  <c r="AA629"/>
  <c r="AB629"/>
  <c r="B630"/>
  <c r="C630"/>
  <c r="D630"/>
  <c r="E630"/>
  <c r="F630"/>
  <c r="G630"/>
  <c r="H630"/>
  <c r="I630"/>
  <c r="J630"/>
  <c r="K630"/>
  <c r="L630"/>
  <c r="M630"/>
  <c r="N630"/>
  <c r="O630"/>
  <c r="P630"/>
  <c r="Q630"/>
  <c r="R630"/>
  <c r="S630"/>
  <c r="T630"/>
  <c r="U630"/>
  <c r="V630"/>
  <c r="W630"/>
  <c r="X630"/>
  <c r="Y630"/>
  <c r="Z630"/>
  <c r="AA630"/>
  <c r="AB630"/>
  <c r="B631"/>
  <c r="C631"/>
  <c r="D631"/>
  <c r="E631"/>
  <c r="F631"/>
  <c r="G631"/>
  <c r="H631"/>
  <c r="I631"/>
  <c r="J631"/>
  <c r="K631"/>
  <c r="L631"/>
  <c r="M631"/>
  <c r="N631"/>
  <c r="O631"/>
  <c r="P631"/>
  <c r="Q631"/>
  <c r="R631"/>
  <c r="S631"/>
  <c r="T631"/>
  <c r="U631"/>
  <c r="V631"/>
  <c r="W631"/>
  <c r="X631"/>
  <c r="Y631"/>
  <c r="Z631"/>
  <c r="AA631"/>
  <c r="AB631"/>
  <c r="B632"/>
  <c r="C632"/>
  <c r="D632"/>
  <c r="E632"/>
  <c r="F632"/>
  <c r="G632"/>
  <c r="H632"/>
  <c r="I632"/>
  <c r="J632"/>
  <c r="K632"/>
  <c r="L632"/>
  <c r="M632"/>
  <c r="N632"/>
  <c r="O632"/>
  <c r="P632"/>
  <c r="Q632"/>
  <c r="R632"/>
  <c r="S632"/>
  <c r="T632"/>
  <c r="U632"/>
  <c r="V632"/>
  <c r="W632"/>
  <c r="X632"/>
  <c r="Y632"/>
  <c r="Z632"/>
  <c r="AA632"/>
  <c r="AB632"/>
  <c r="B633"/>
  <c r="C633"/>
  <c r="D633"/>
  <c r="E633"/>
  <c r="F633"/>
  <c r="G633"/>
  <c r="H633"/>
  <c r="I633"/>
  <c r="J633"/>
  <c r="K633"/>
  <c r="L633"/>
  <c r="M633"/>
  <c r="N633"/>
  <c r="O633"/>
  <c r="P633"/>
  <c r="Q633"/>
  <c r="R633"/>
  <c r="S633"/>
  <c r="T633"/>
  <c r="U633"/>
  <c r="V633"/>
  <c r="W633"/>
  <c r="X633"/>
  <c r="Y633"/>
  <c r="Z633"/>
  <c r="AA633"/>
  <c r="AB633"/>
  <c r="B634"/>
  <c r="C634"/>
  <c r="D634"/>
  <c r="E634"/>
  <c r="F634"/>
  <c r="G634"/>
  <c r="H634"/>
  <c r="I634"/>
  <c r="J634"/>
  <c r="K634"/>
  <c r="L634"/>
  <c r="M634"/>
  <c r="N634"/>
  <c r="O634"/>
  <c r="P634"/>
  <c r="Q634"/>
  <c r="R634"/>
  <c r="S634"/>
  <c r="T634"/>
  <c r="U634"/>
  <c r="V634"/>
  <c r="W634"/>
  <c r="X634"/>
  <c r="Y634"/>
  <c r="Z634"/>
  <c r="AA634"/>
  <c r="AB634"/>
  <c r="B635"/>
  <c r="C635"/>
  <c r="D635"/>
  <c r="E635"/>
  <c r="F635"/>
  <c r="G635"/>
  <c r="H635"/>
  <c r="I635"/>
  <c r="J635"/>
  <c r="K635"/>
  <c r="L635"/>
  <c r="M635"/>
  <c r="N635"/>
  <c r="O635"/>
  <c r="P635"/>
  <c r="Q635"/>
  <c r="R635"/>
  <c r="S635"/>
  <c r="T635"/>
  <c r="U635"/>
  <c r="V635"/>
  <c r="W635"/>
  <c r="X635"/>
  <c r="Y635"/>
  <c r="Z635"/>
  <c r="AA635"/>
  <c r="AB635"/>
  <c r="B636"/>
  <c r="C636"/>
  <c r="D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B637"/>
  <c r="C637"/>
  <c r="D637"/>
  <c r="E637"/>
  <c r="F637"/>
  <c r="G637"/>
  <c r="H637"/>
  <c r="I637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B638"/>
  <c r="C638"/>
  <c r="D638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B639"/>
  <c r="C639"/>
  <c r="D639"/>
  <c r="E639"/>
  <c r="F639"/>
  <c r="G639"/>
  <c r="H639"/>
  <c r="I639"/>
  <c r="J639"/>
  <c r="K639"/>
  <c r="L639"/>
  <c r="M639"/>
  <c r="N639"/>
  <c r="O639"/>
  <c r="P639"/>
  <c r="Q639"/>
  <c r="R639"/>
  <c r="S639"/>
  <c r="T639"/>
  <c r="U639"/>
  <c r="V639"/>
  <c r="W639"/>
  <c r="X639"/>
  <c r="Y639"/>
  <c r="Z639"/>
  <c r="AA639"/>
  <c r="AB639"/>
  <c r="B640"/>
  <c r="C640"/>
  <c r="D640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B641"/>
  <c r="C641"/>
  <c r="D641"/>
  <c r="E641"/>
  <c r="F641"/>
  <c r="G641"/>
  <c r="H641"/>
  <c r="I641"/>
  <c r="J641"/>
  <c r="K641"/>
  <c r="L641"/>
  <c r="M641"/>
  <c r="N641"/>
  <c r="O641"/>
  <c r="P641"/>
  <c r="Q641"/>
  <c r="R641"/>
  <c r="S641"/>
  <c r="T641"/>
  <c r="U641"/>
  <c r="V641"/>
  <c r="W641"/>
  <c r="X641"/>
  <c r="Y641"/>
  <c r="Z641"/>
  <c r="AA641"/>
  <c r="AB641"/>
  <c r="B642"/>
  <c r="C642"/>
  <c r="D642"/>
  <c r="E642"/>
  <c r="F642"/>
  <c r="G642"/>
  <c r="H642"/>
  <c r="I642"/>
  <c r="J642"/>
  <c r="K642"/>
  <c r="L642"/>
  <c r="M642"/>
  <c r="N642"/>
  <c r="O642"/>
  <c r="P642"/>
  <c r="Q642"/>
  <c r="R642"/>
  <c r="S642"/>
  <c r="T642"/>
  <c r="U642"/>
  <c r="V642"/>
  <c r="W642"/>
  <c r="X642"/>
  <c r="Y642"/>
  <c r="Z642"/>
  <c r="AA642"/>
  <c r="AB642"/>
  <c r="B643"/>
  <c r="C643"/>
  <c r="D643"/>
  <c r="E643"/>
  <c r="F643"/>
  <c r="G643"/>
  <c r="H643"/>
  <c r="I643"/>
  <c r="J643"/>
  <c r="K643"/>
  <c r="L643"/>
  <c r="M643"/>
  <c r="N643"/>
  <c r="O643"/>
  <c r="P643"/>
  <c r="Q643"/>
  <c r="R643"/>
  <c r="S643"/>
  <c r="T643"/>
  <c r="U643"/>
  <c r="V643"/>
  <c r="W643"/>
  <c r="X643"/>
  <c r="Y643"/>
  <c r="Z643"/>
  <c r="AA643"/>
  <c r="AB643"/>
  <c r="B644"/>
  <c r="C644"/>
  <c r="D644"/>
  <c r="E644"/>
  <c r="F644"/>
  <c r="G644"/>
  <c r="H644"/>
  <c r="I644"/>
  <c r="J644"/>
  <c r="K644"/>
  <c r="L644"/>
  <c r="M644"/>
  <c r="N644"/>
  <c r="O644"/>
  <c r="P644"/>
  <c r="Q644"/>
  <c r="R644"/>
  <c r="S644"/>
  <c r="T644"/>
  <c r="U644"/>
  <c r="V644"/>
  <c r="W644"/>
  <c r="X644"/>
  <c r="Y644"/>
  <c r="Z644"/>
  <c r="AA644"/>
  <c r="AB644"/>
  <c r="B645"/>
  <c r="C645"/>
  <c r="D645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B646"/>
  <c r="C646"/>
  <c r="D646"/>
  <c r="E646"/>
  <c r="F646"/>
  <c r="G646"/>
  <c r="H646"/>
  <c r="I646"/>
  <c r="J646"/>
  <c r="K646"/>
  <c r="L646"/>
  <c r="M646"/>
  <c r="N646"/>
  <c r="O646"/>
  <c r="P646"/>
  <c r="Q646"/>
  <c r="R646"/>
  <c r="S646"/>
  <c r="T646"/>
  <c r="U646"/>
  <c r="V646"/>
  <c r="W646"/>
  <c r="X646"/>
  <c r="Y646"/>
  <c r="Z646"/>
  <c r="AA646"/>
  <c r="AB646"/>
  <c r="B647"/>
  <c r="C647"/>
  <c r="D647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B648"/>
  <c r="C648"/>
  <c r="D648"/>
  <c r="E648"/>
  <c r="F648"/>
  <c r="G648"/>
  <c r="H648"/>
  <c r="I648"/>
  <c r="J648"/>
  <c r="K648"/>
  <c r="L648"/>
  <c r="M648"/>
  <c r="N648"/>
  <c r="O648"/>
  <c r="P648"/>
  <c r="Q648"/>
  <c r="R648"/>
  <c r="S648"/>
  <c r="T648"/>
  <c r="U648"/>
  <c r="V648"/>
  <c r="W648"/>
  <c r="X648"/>
  <c r="Y648"/>
  <c r="Z648"/>
  <c r="AA648"/>
  <c r="AB648"/>
  <c r="B649"/>
  <c r="C649"/>
  <c r="D649"/>
  <c r="E649"/>
  <c r="F649"/>
  <c r="G649"/>
  <c r="H649"/>
  <c r="I649"/>
  <c r="J649"/>
  <c r="K649"/>
  <c r="L649"/>
  <c r="M649"/>
  <c r="N649"/>
  <c r="O649"/>
  <c r="P649"/>
  <c r="Q649"/>
  <c r="R649"/>
  <c r="S649"/>
  <c r="T649"/>
  <c r="U649"/>
  <c r="V649"/>
  <c r="W649"/>
  <c r="X649"/>
  <c r="Y649"/>
  <c r="Z649"/>
  <c r="AA649"/>
  <c r="AB649"/>
  <c r="B650"/>
  <c r="C650"/>
  <c r="D650"/>
  <c r="E650"/>
  <c r="F650"/>
  <c r="G650"/>
  <c r="H650"/>
  <c r="I650"/>
  <c r="J650"/>
  <c r="K650"/>
  <c r="L650"/>
  <c r="M650"/>
  <c r="N650"/>
  <c r="O650"/>
  <c r="P650"/>
  <c r="Q650"/>
  <c r="R650"/>
  <c r="S650"/>
  <c r="T650"/>
  <c r="U650"/>
  <c r="V650"/>
  <c r="W650"/>
  <c r="X650"/>
  <c r="Y650"/>
  <c r="Z650"/>
  <c r="AA650"/>
  <c r="AB650"/>
  <c r="B651"/>
  <c r="C651"/>
  <c r="D651"/>
  <c r="E651"/>
  <c r="F651"/>
  <c r="G651"/>
  <c r="H651"/>
  <c r="I651"/>
  <c r="J651"/>
  <c r="K651"/>
  <c r="L651"/>
  <c r="M651"/>
  <c r="N651"/>
  <c r="O651"/>
  <c r="P651"/>
  <c r="Q651"/>
  <c r="R651"/>
  <c r="S651"/>
  <c r="T651"/>
  <c r="U651"/>
  <c r="V651"/>
  <c r="W651"/>
  <c r="X651"/>
  <c r="Y651"/>
  <c r="Z651"/>
  <c r="AA651"/>
  <c r="AB651"/>
  <c r="B652"/>
  <c r="C652"/>
  <c r="D652"/>
  <c r="E652"/>
  <c r="F652"/>
  <c r="G652"/>
  <c r="H652"/>
  <c r="I652"/>
  <c r="J652"/>
  <c r="K652"/>
  <c r="L652"/>
  <c r="M652"/>
  <c r="N652"/>
  <c r="O652"/>
  <c r="P652"/>
  <c r="Q652"/>
  <c r="R652"/>
  <c r="S652"/>
  <c r="T652"/>
  <c r="U652"/>
  <c r="V652"/>
  <c r="W652"/>
  <c r="X652"/>
  <c r="Y652"/>
  <c r="Z652"/>
  <c r="AA652"/>
  <c r="AB652"/>
  <c r="B653"/>
  <c r="C653"/>
  <c r="D653"/>
  <c r="E653"/>
  <c r="F653"/>
  <c r="G653"/>
  <c r="H653"/>
  <c r="I653"/>
  <c r="J653"/>
  <c r="K653"/>
  <c r="L653"/>
  <c r="M653"/>
  <c r="N653"/>
  <c r="O653"/>
  <c r="P653"/>
  <c r="Q653"/>
  <c r="R653"/>
  <c r="S653"/>
  <c r="T653"/>
  <c r="U653"/>
  <c r="V653"/>
  <c r="W653"/>
  <c r="X653"/>
  <c r="Y653"/>
  <c r="Z653"/>
  <c r="AA653"/>
  <c r="AB653"/>
  <c r="B654"/>
  <c r="C654"/>
  <c r="D654"/>
  <c r="E654"/>
  <c r="F654"/>
  <c r="G654"/>
  <c r="H654"/>
  <c r="I654"/>
  <c r="J654"/>
  <c r="K654"/>
  <c r="L654"/>
  <c r="M654"/>
  <c r="N654"/>
  <c r="O654"/>
  <c r="P654"/>
  <c r="Q654"/>
  <c r="R654"/>
  <c r="S654"/>
  <c r="T654"/>
  <c r="U654"/>
  <c r="V654"/>
  <c r="W654"/>
  <c r="X654"/>
  <c r="Y654"/>
  <c r="Z654"/>
  <c r="AA654"/>
  <c r="AB654"/>
  <c r="B655"/>
  <c r="C655"/>
  <c r="D655"/>
  <c r="E655"/>
  <c r="F655"/>
  <c r="G655"/>
  <c r="H655"/>
  <c r="I655"/>
  <c r="J655"/>
  <c r="K655"/>
  <c r="L655"/>
  <c r="M655"/>
  <c r="N655"/>
  <c r="O655"/>
  <c r="P655"/>
  <c r="Q655"/>
  <c r="R655"/>
  <c r="S655"/>
  <c r="T655"/>
  <c r="U655"/>
  <c r="V655"/>
  <c r="W655"/>
  <c r="X655"/>
  <c r="Y655"/>
  <c r="Z655"/>
  <c r="AA655"/>
  <c r="AB655"/>
  <c r="B25" i="1"/>
  <c r="B23"/>
  <c r="B15"/>
  <c r="B13"/>
  <c r="B11"/>
  <c r="B9"/>
  <c r="B7"/>
  <c r="B30"/>
  <c r="B28"/>
  <c r="B26"/>
  <c r="B24"/>
  <c r="B22"/>
  <c r="B8"/>
  <c r="B6"/>
  <c r="B5" i="2"/>
  <c r="B14"/>
  <c r="B12"/>
  <c r="B10"/>
  <c r="B8"/>
  <c r="B6"/>
  <c r="B15"/>
  <c r="B27"/>
  <c r="B23"/>
  <c r="B13"/>
  <c r="B9"/>
</calcChain>
</file>

<file path=xl/sharedStrings.xml><?xml version="1.0" encoding="utf-8"?>
<sst xmlns="http://schemas.openxmlformats.org/spreadsheetml/2006/main" count="285" uniqueCount="55">
  <si>
    <t>Data</t>
  </si>
  <si>
    <t>Settore</t>
  </si>
  <si>
    <t>Concentramento</t>
  </si>
  <si>
    <t>prima parte</t>
  </si>
  <si>
    <t>Società</t>
  </si>
  <si>
    <t>Totale</t>
  </si>
  <si>
    <t>200 s.l.</t>
  </si>
  <si>
    <t>tempo</t>
  </si>
  <si>
    <t>Punti</t>
  </si>
  <si>
    <t>100 dorso</t>
  </si>
  <si>
    <t>100 rana</t>
  </si>
  <si>
    <t>50 s.l.</t>
  </si>
  <si>
    <t>200 farfalla</t>
  </si>
  <si>
    <t>400 mi</t>
  </si>
  <si>
    <t>4x100 sl</t>
  </si>
  <si>
    <t>100 s.l.</t>
  </si>
  <si>
    <t>200 dorso</t>
  </si>
  <si>
    <t>200 rana</t>
  </si>
  <si>
    <t>100 farfalla</t>
  </si>
  <si>
    <t>200 mi</t>
  </si>
  <si>
    <t>400 s.l.</t>
  </si>
  <si>
    <t>4x100 mi</t>
  </si>
  <si>
    <t>Tabelle categoria ragazzi</t>
  </si>
  <si>
    <t>100 do</t>
  </si>
  <si>
    <t>200 do</t>
  </si>
  <si>
    <t>100 ra</t>
  </si>
  <si>
    <t>200 ra</t>
  </si>
  <si>
    <t>100 fa</t>
  </si>
  <si>
    <t>200 fa</t>
  </si>
  <si>
    <t>4x100 s.l.</t>
  </si>
  <si>
    <t>Tabelle categoria ragazze</t>
  </si>
  <si>
    <t>m</t>
  </si>
  <si>
    <t>ss,00</t>
  </si>
  <si>
    <t>R.N. TRENTO</t>
  </si>
  <si>
    <t>BUONCONSIGLIO</t>
  </si>
  <si>
    <t>CSI TRENTO N</t>
  </si>
  <si>
    <t>AN RIVA</t>
  </si>
  <si>
    <t>2001 TEAM</t>
  </si>
  <si>
    <t>R.N. VALSUGANA</t>
  </si>
  <si>
    <t>Comitato  F.I.N. TRENTINO</t>
  </si>
  <si>
    <t>N. TRENTINI</t>
  </si>
  <si>
    <t>BOLZANO N.</t>
  </si>
  <si>
    <t>SSV BOZEN</t>
  </si>
  <si>
    <t>TRENTINO-ALTO ADIGE/S.</t>
  </si>
  <si>
    <t>Maschile</t>
  </si>
  <si>
    <t>Seconda Parte</t>
  </si>
  <si>
    <t>Femminile</t>
  </si>
  <si>
    <t>R.N. ALA</t>
  </si>
  <si>
    <t>TOTALE MASCHI</t>
  </si>
  <si>
    <t>TOTALE FEMMINE</t>
  </si>
  <si>
    <t>SETTORE FEMMINILE</t>
  </si>
  <si>
    <t>CAMPIONATO REGIONALE RAGAZZI A SQUADRE</t>
  </si>
  <si>
    <t>Classifica a Squadre</t>
  </si>
  <si>
    <t>SETTORE MASCHILE</t>
  </si>
  <si>
    <t>Trento 12  giugno  20146</t>
  </si>
</sst>
</file>

<file path=xl/styles.xml><?xml version="1.0" encoding="utf-8"?>
<styleSheet xmlns="http://schemas.openxmlformats.org/spreadsheetml/2006/main">
  <numFmts count="3">
    <numFmt numFmtId="164" formatCode="#"/>
    <numFmt numFmtId="165" formatCode="#.00"/>
    <numFmt numFmtId="166" formatCode="00.00"/>
  </numFmts>
  <fonts count="27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Berlin Sans FB"/>
      <family val="2"/>
    </font>
    <font>
      <b/>
      <u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1" applyNumberFormat="0" applyAlignment="0" applyProtection="0"/>
    <xf numFmtId="0" fontId="3" fillId="0" borderId="2" applyNumberFormat="0" applyFill="0" applyAlignment="0" applyProtection="0"/>
    <xf numFmtId="0" fontId="4" fillId="17" borderId="3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5" fillId="7" borderId="1" applyNumberFormat="0" applyAlignment="0" applyProtection="0"/>
    <xf numFmtId="0" fontId="6" fillId="22" borderId="0" applyNumberFormat="0" applyBorder="0" applyAlignment="0" applyProtection="0"/>
    <xf numFmtId="0" fontId="18" fillId="23" borderId="4" applyNumberFormat="0" applyAlignment="0" applyProtection="0"/>
    <xf numFmtId="0" fontId="7" fillId="16" borderId="5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 hidden="1"/>
    </xf>
    <xf numFmtId="0" fontId="17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1" fontId="0" fillId="0" borderId="0" xfId="0" applyNumberFormat="1" applyAlignmen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0" fontId="17" fillId="0" borderId="0" xfId="0" applyFon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 hidden="1"/>
    </xf>
    <xf numFmtId="0" fontId="17" fillId="0" borderId="0" xfId="0" applyFont="1" applyProtection="1">
      <protection locked="0" hidden="1"/>
    </xf>
    <xf numFmtId="164" fontId="0" fillId="0" borderId="0" xfId="0" applyNumberFormat="1" applyAlignment="1" applyProtection="1">
      <alignment horizontal="center"/>
      <protection locked="0" hidden="1"/>
    </xf>
    <xf numFmtId="0" fontId="0" fillId="0" borderId="0" xfId="0" applyNumberFormat="1" applyProtection="1">
      <protection locked="0"/>
    </xf>
    <xf numFmtId="166" fontId="17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14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24" borderId="11" xfId="0" applyFont="1" applyFill="1" applyBorder="1" applyAlignment="1">
      <alignment horizontal="center" vertic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"/>
  <sheetViews>
    <sheetView topLeftCell="A7" zoomScaleNormal="100" zoomScaleSheetLayoutView="100" workbookViewId="0">
      <selection activeCell="A21" sqref="A21:B32"/>
    </sheetView>
  </sheetViews>
  <sheetFormatPr defaultColWidth="11.5546875" defaultRowHeight="14.4"/>
  <cols>
    <col min="1" max="1" width="17.109375" style="1" customWidth="1"/>
    <col min="2" max="2" width="9.44140625" style="3" customWidth="1"/>
    <col min="3" max="3" width="7.44140625" style="1" hidden="1" customWidth="1"/>
    <col min="4" max="4" width="2.44140625" style="1" hidden="1" customWidth="1"/>
    <col min="5" max="5" width="6.88671875" style="1" hidden="1" customWidth="1"/>
    <col min="6" max="6" width="6" style="22" hidden="1" customWidth="1"/>
    <col min="7" max="7" width="10.44140625" style="2" hidden="1" customWidth="1"/>
    <col min="8" max="8" width="2.5546875" style="1" hidden="1" customWidth="1"/>
    <col min="9" max="9" width="6.88671875" style="1" hidden="1" customWidth="1"/>
    <col min="10" max="10" width="6.5546875" style="3" hidden="1" customWidth="1"/>
    <col min="11" max="11" width="8.44140625" style="1" hidden="1" customWidth="1"/>
    <col min="12" max="12" width="2.88671875" style="1" hidden="1" customWidth="1"/>
    <col min="13" max="13" width="6.44140625" style="21" hidden="1" customWidth="1"/>
    <col min="14" max="14" width="6.44140625" style="3" hidden="1" customWidth="1"/>
    <col min="15" max="15" width="9.44140625" style="1" hidden="1" customWidth="1"/>
    <col min="16" max="16" width="2.5546875" style="1" hidden="1" customWidth="1"/>
    <col min="17" max="17" width="6.88671875" style="1" hidden="1" customWidth="1"/>
    <col min="18" max="18" width="5.88671875" style="3" hidden="1" customWidth="1"/>
    <col min="19" max="19" width="9.44140625" style="1" customWidth="1"/>
    <col min="20" max="20" width="2.5546875" style="1" customWidth="1"/>
    <col min="21" max="21" width="5.88671875" style="1" customWidth="1"/>
    <col min="22" max="22" width="5.88671875" style="3" customWidth="1"/>
    <col min="23" max="23" width="8.109375" style="1" customWidth="1"/>
    <col min="24" max="24" width="2.5546875" style="1" customWidth="1"/>
    <col min="25" max="25" width="6.88671875" style="1" customWidth="1"/>
    <col min="26" max="26" width="5.88671875" style="3" customWidth="1"/>
    <col min="27" max="27" width="9.109375" style="1" customWidth="1"/>
    <col min="28" max="28" width="2.5546875" style="1" customWidth="1"/>
    <col min="29" max="29" width="7.44140625" style="1" customWidth="1"/>
    <col min="30" max="30" width="5.88671875" style="3" customWidth="1"/>
    <col min="31" max="16384" width="11.5546875" style="1"/>
  </cols>
  <sheetData>
    <row r="1" spans="1:30">
      <c r="A1" s="37" t="s">
        <v>39</v>
      </c>
      <c r="B1" s="37"/>
      <c r="C1" s="37"/>
      <c r="D1" s="38" t="s">
        <v>0</v>
      </c>
      <c r="E1" s="38"/>
      <c r="F1" s="38"/>
      <c r="G1" s="1" t="s">
        <v>1</v>
      </c>
      <c r="H1" s="38" t="s">
        <v>2</v>
      </c>
      <c r="I1" s="38"/>
      <c r="J1" s="38"/>
      <c r="K1" s="30" t="s">
        <v>43</v>
      </c>
    </row>
    <row r="2" spans="1:30">
      <c r="A2" s="37" t="s">
        <v>3</v>
      </c>
      <c r="B2" s="37"/>
      <c r="C2" s="37"/>
      <c r="D2" s="39">
        <v>42533</v>
      </c>
      <c r="E2" s="40"/>
      <c r="F2" s="40"/>
      <c r="G2" s="31" t="s">
        <v>44</v>
      </c>
      <c r="H2" s="38"/>
      <c r="I2" s="38"/>
      <c r="J2" s="38"/>
      <c r="K2" s="3"/>
    </row>
    <row r="4" spans="1:30">
      <c r="D4" s="41" t="s">
        <v>7</v>
      </c>
      <c r="E4" s="41"/>
      <c r="H4" s="41" t="s">
        <v>7</v>
      </c>
      <c r="I4" s="41"/>
      <c r="J4" s="24"/>
      <c r="K4" s="4"/>
      <c r="L4" s="41" t="s">
        <v>7</v>
      </c>
      <c r="M4" s="41"/>
      <c r="N4" s="25"/>
      <c r="O4" s="4"/>
      <c r="P4" s="41" t="s">
        <v>7</v>
      </c>
      <c r="Q4" s="41"/>
      <c r="R4" s="25"/>
      <c r="S4" s="4"/>
      <c r="T4" s="41" t="s">
        <v>7</v>
      </c>
      <c r="U4" s="41"/>
      <c r="V4" s="25"/>
      <c r="W4" s="4"/>
      <c r="X4" s="41" t="s">
        <v>7</v>
      </c>
      <c r="Y4" s="41"/>
      <c r="Z4" s="25"/>
      <c r="AB4" s="41"/>
      <c r="AC4" s="41"/>
      <c r="AD4" s="25"/>
    </row>
    <row r="5" spans="1:30">
      <c r="A5" s="35" t="s">
        <v>4</v>
      </c>
      <c r="B5" s="3" t="s">
        <v>5</v>
      </c>
      <c r="C5" s="32" t="s">
        <v>6</v>
      </c>
      <c r="D5" s="20" t="s">
        <v>31</v>
      </c>
      <c r="E5" s="20" t="s">
        <v>32</v>
      </c>
      <c r="F5" s="24" t="s">
        <v>8</v>
      </c>
      <c r="G5" s="33" t="s">
        <v>9</v>
      </c>
      <c r="H5" s="20" t="s">
        <v>31</v>
      </c>
      <c r="I5" s="20" t="s">
        <v>32</v>
      </c>
      <c r="J5" s="24" t="s">
        <v>8</v>
      </c>
      <c r="K5" s="34" t="s">
        <v>10</v>
      </c>
      <c r="L5" s="20" t="s">
        <v>31</v>
      </c>
      <c r="M5" s="28" t="s">
        <v>32</v>
      </c>
      <c r="N5" s="25" t="s">
        <v>8</v>
      </c>
      <c r="O5" s="34" t="s">
        <v>11</v>
      </c>
      <c r="P5" s="20" t="s">
        <v>31</v>
      </c>
      <c r="Q5" s="20" t="s">
        <v>32</v>
      </c>
      <c r="R5" s="25" t="s">
        <v>8</v>
      </c>
      <c r="S5" s="34" t="s">
        <v>12</v>
      </c>
      <c r="T5" s="20" t="s">
        <v>31</v>
      </c>
      <c r="U5" s="20" t="s">
        <v>32</v>
      </c>
      <c r="V5" s="25" t="s">
        <v>8</v>
      </c>
      <c r="W5" s="34" t="s">
        <v>13</v>
      </c>
      <c r="X5" s="20" t="s">
        <v>31</v>
      </c>
      <c r="Y5" s="20" t="s">
        <v>32</v>
      </c>
      <c r="Z5" s="25" t="s">
        <v>8</v>
      </c>
      <c r="AA5" s="30" t="s">
        <v>14</v>
      </c>
      <c r="AB5" s="20" t="s">
        <v>31</v>
      </c>
      <c r="AC5" s="20" t="s">
        <v>32</v>
      </c>
      <c r="AD5" s="25" t="s">
        <v>8</v>
      </c>
    </row>
    <row r="6" spans="1:30">
      <c r="A6" s="29" t="s">
        <v>33</v>
      </c>
      <c r="B6" s="22">
        <f t="shared" ref="B6:B15" si="0">AD6+Z6+V6+R6+N6+J6+F6</f>
        <v>3404</v>
      </c>
      <c r="D6" s="1">
        <v>2</v>
      </c>
      <c r="E6" s="21">
        <v>14.5</v>
      </c>
      <c r="F6" s="26">
        <f>INT(IF(D6+E6=0,0,TRUNC(1000*(110.861/(D6*60+E6))^3)))</f>
        <v>559</v>
      </c>
      <c r="G6" s="5"/>
      <c r="H6" s="1">
        <v>1</v>
      </c>
      <c r="I6" s="21">
        <v>16.809999999999999</v>
      </c>
      <c r="J6" s="26">
        <f>INT(IF(H6+I6=0,0,TRUNC(1000*(56.38/(H6*60+I6))^3)))</f>
        <v>395</v>
      </c>
      <c r="L6" s="1">
        <v>1</v>
      </c>
      <c r="M6" s="21">
        <v>16.14</v>
      </c>
      <c r="N6" s="26">
        <f>INT(IF(L6+M6=0,0,TRUNC(1000*(63.2/(L6*60+M6))^3)))</f>
        <v>571</v>
      </c>
      <c r="Q6" s="21">
        <v>27.76</v>
      </c>
      <c r="R6" s="26">
        <f>INT(IF(P6+Q6=0,0,TRUNC(1000*(23.264/(P6*60+Q6))^3)))</f>
        <v>588</v>
      </c>
      <c r="T6" s="1">
        <v>2</v>
      </c>
      <c r="U6" s="21">
        <v>52.4</v>
      </c>
      <c r="V6" s="26">
        <f>INT(IF(T6+U6=0,0,TRUNC(1000*(123.07/(T6*60+U6))^3)))</f>
        <v>363</v>
      </c>
      <c r="X6" s="1">
        <v>5</v>
      </c>
      <c r="Y6" s="21">
        <v>37.58</v>
      </c>
      <c r="Z6" s="26">
        <f>INT(IF(X6+Y6=0,0,TRUNC(1000*(267.99/(X6*60+Y6))^3)))</f>
        <v>500</v>
      </c>
      <c r="AB6" s="1">
        <v>4</v>
      </c>
      <c r="AC6" s="21">
        <v>29.43</v>
      </c>
      <c r="AD6" s="26">
        <f>INT(IF(AB6+AC6=0,0,TRUNC(1000*(203.08/(AB6*60+AC6))^3)))</f>
        <v>428</v>
      </c>
    </row>
    <row r="7" spans="1:30">
      <c r="A7" s="29" t="s">
        <v>35</v>
      </c>
      <c r="B7" s="22">
        <f t="shared" si="0"/>
        <v>2710</v>
      </c>
      <c r="D7" s="1">
        <v>2</v>
      </c>
      <c r="E7" s="21">
        <v>22.92</v>
      </c>
      <c r="F7" s="26">
        <f t="shared" ref="F7:F15" si="1">INT(IF(D7+E7=0,0,TRUNC(1000*(110.861/(D7*60+E7))^3)))</f>
        <v>466</v>
      </c>
      <c r="G7" s="5"/>
      <c r="H7" s="1">
        <v>1</v>
      </c>
      <c r="I7" s="21">
        <v>25.74</v>
      </c>
      <c r="J7" s="26">
        <f t="shared" ref="J7:J15" si="2">INT(IF(H7+I7=0,0,TRUNC(1000*(56.38/(H7*60+I7))^3)))</f>
        <v>284</v>
      </c>
      <c r="L7" s="1">
        <v>1</v>
      </c>
      <c r="M7" s="21">
        <v>16.559999999999999</v>
      </c>
      <c r="N7" s="26">
        <f t="shared" ref="N7:N15" si="3">INT(IF(L7+M7=0,0,TRUNC(1000*(63.2/(L7*60+M7))^3)))</f>
        <v>562</v>
      </c>
      <c r="Q7" s="21">
        <v>28.96</v>
      </c>
      <c r="R7" s="26">
        <f t="shared" ref="R7:R15" si="4">INT(IF(P7+Q7=0,0,TRUNC(1000*(23.264/(P7*60+Q7))^3)))</f>
        <v>518</v>
      </c>
      <c r="T7" s="1">
        <v>2</v>
      </c>
      <c r="U7" s="21">
        <v>35.049999999999997</v>
      </c>
      <c r="V7" s="26">
        <f t="shared" ref="V7:V15" si="5">INT(IF(T7+U7=0,0,TRUNC(1000*(123.07/(T7*60+U7))^3)))</f>
        <v>500</v>
      </c>
      <c r="Y7" s="21"/>
      <c r="Z7" s="26">
        <f t="shared" ref="Z7:Z15" si="6">INT(IF(X7+Y7=0,0,TRUNC(1000*(267.99/(X7*60+Y7))^3)))</f>
        <v>0</v>
      </c>
      <c r="AB7" s="1">
        <v>4</v>
      </c>
      <c r="AC7" s="21">
        <v>40.29</v>
      </c>
      <c r="AD7" s="26">
        <f t="shared" ref="AD7:AD15" si="7">INT(IF(AB7+AC7=0,0,TRUNC(1000*(203.08/(AB7*60+AC7))^3)))</f>
        <v>380</v>
      </c>
    </row>
    <row r="8" spans="1:30">
      <c r="A8" s="29" t="s">
        <v>34</v>
      </c>
      <c r="B8" s="22">
        <f t="shared" si="0"/>
        <v>4156</v>
      </c>
      <c r="D8" s="1">
        <v>2</v>
      </c>
      <c r="E8" s="21">
        <v>1.59</v>
      </c>
      <c r="F8" s="26">
        <f t="shared" si="1"/>
        <v>757</v>
      </c>
      <c r="G8" s="5"/>
      <c r="H8" s="1">
        <v>1</v>
      </c>
      <c r="I8" s="21">
        <v>15.49</v>
      </c>
      <c r="J8" s="26">
        <f t="shared" si="2"/>
        <v>416</v>
      </c>
      <c r="L8" s="1">
        <v>1</v>
      </c>
      <c r="M8" s="21">
        <v>15.03</v>
      </c>
      <c r="N8" s="26">
        <f t="shared" si="3"/>
        <v>597</v>
      </c>
      <c r="Q8" s="21">
        <v>25.28</v>
      </c>
      <c r="R8" s="26">
        <f t="shared" si="4"/>
        <v>779</v>
      </c>
      <c r="T8" s="1">
        <v>2</v>
      </c>
      <c r="U8" s="21">
        <v>34.35</v>
      </c>
      <c r="V8" s="26">
        <f t="shared" si="5"/>
        <v>506</v>
      </c>
      <c r="X8" s="1">
        <v>5</v>
      </c>
      <c r="Y8" s="21">
        <v>25.03</v>
      </c>
      <c r="Z8" s="26">
        <f t="shared" si="6"/>
        <v>560</v>
      </c>
      <c r="AB8" s="1">
        <v>4</v>
      </c>
      <c r="AC8" s="21">
        <v>9.1999999999999993</v>
      </c>
      <c r="AD8" s="26">
        <f t="shared" si="7"/>
        <v>541</v>
      </c>
    </row>
    <row r="9" spans="1:30">
      <c r="A9" s="29" t="s">
        <v>36</v>
      </c>
      <c r="B9" s="22">
        <f t="shared" si="0"/>
        <v>3590</v>
      </c>
      <c r="D9" s="1">
        <v>2</v>
      </c>
      <c r="E9" s="21">
        <v>16.170000000000002</v>
      </c>
      <c r="F9" s="26">
        <f t="shared" si="1"/>
        <v>539</v>
      </c>
      <c r="H9" s="1">
        <v>1</v>
      </c>
      <c r="I9" s="21">
        <v>6.26</v>
      </c>
      <c r="J9" s="26">
        <f t="shared" si="2"/>
        <v>616</v>
      </c>
      <c r="L9" s="1">
        <v>1</v>
      </c>
      <c r="M9" s="21">
        <v>27.23</v>
      </c>
      <c r="N9" s="26">
        <f t="shared" si="3"/>
        <v>380</v>
      </c>
      <c r="Q9" s="21">
        <v>27.25</v>
      </c>
      <c r="R9" s="26">
        <f t="shared" si="4"/>
        <v>622</v>
      </c>
      <c r="T9" s="1">
        <v>2</v>
      </c>
      <c r="U9" s="21">
        <v>31.82</v>
      </c>
      <c r="V9" s="26">
        <f t="shared" si="5"/>
        <v>532</v>
      </c>
      <c r="X9" s="1">
        <v>5</v>
      </c>
      <c r="Y9" s="21">
        <v>43.94</v>
      </c>
      <c r="Z9" s="26">
        <f t="shared" si="6"/>
        <v>473</v>
      </c>
      <c r="AB9" s="1">
        <v>4</v>
      </c>
      <c r="AC9" s="21">
        <v>29.31</v>
      </c>
      <c r="AD9" s="26">
        <f t="shared" si="7"/>
        <v>428</v>
      </c>
    </row>
    <row r="10" spans="1:30">
      <c r="A10" s="29" t="s">
        <v>37</v>
      </c>
      <c r="B10" s="22">
        <f t="shared" si="0"/>
        <v>4103</v>
      </c>
      <c r="D10" s="1">
        <v>2</v>
      </c>
      <c r="E10" s="21">
        <v>15.06</v>
      </c>
      <c r="F10" s="26">
        <f t="shared" si="1"/>
        <v>553</v>
      </c>
      <c r="H10" s="1">
        <v>1</v>
      </c>
      <c r="I10" s="21">
        <v>10.43</v>
      </c>
      <c r="J10" s="26">
        <f t="shared" si="2"/>
        <v>512</v>
      </c>
      <c r="L10" s="1">
        <v>1</v>
      </c>
      <c r="M10" s="21">
        <v>19.170000000000002</v>
      </c>
      <c r="N10" s="26">
        <f t="shared" si="3"/>
        <v>508</v>
      </c>
      <c r="Q10" s="21">
        <v>26.3</v>
      </c>
      <c r="R10" s="26">
        <f t="shared" si="4"/>
        <v>692</v>
      </c>
      <c r="T10" s="1">
        <v>2</v>
      </c>
      <c r="U10" s="21">
        <v>18.04</v>
      </c>
      <c r="V10" s="26">
        <f t="shared" si="5"/>
        <v>708</v>
      </c>
      <c r="X10" s="1">
        <v>5</v>
      </c>
      <c r="Y10" s="21">
        <v>35.659999999999997</v>
      </c>
      <c r="Z10" s="26">
        <f t="shared" si="6"/>
        <v>508</v>
      </c>
      <c r="AB10" s="1">
        <v>3</v>
      </c>
      <c r="AC10" s="21">
        <v>57.84</v>
      </c>
      <c r="AD10" s="26">
        <f t="shared" si="7"/>
        <v>622</v>
      </c>
    </row>
    <row r="11" spans="1:30">
      <c r="A11" s="29" t="s">
        <v>38</v>
      </c>
      <c r="B11" s="22">
        <f t="shared" si="0"/>
        <v>859</v>
      </c>
      <c r="D11" s="1">
        <v>2</v>
      </c>
      <c r="E11" s="21">
        <v>45.95</v>
      </c>
      <c r="F11" s="26">
        <f t="shared" si="1"/>
        <v>298</v>
      </c>
      <c r="H11" s="1">
        <v>1</v>
      </c>
      <c r="I11" s="21">
        <v>30.08</v>
      </c>
      <c r="J11" s="26">
        <f t="shared" si="2"/>
        <v>245</v>
      </c>
      <c r="L11" s="1">
        <v>1</v>
      </c>
      <c r="M11" s="21">
        <v>32.700000000000003</v>
      </c>
      <c r="N11" s="26">
        <f t="shared" si="3"/>
        <v>316</v>
      </c>
      <c r="Q11" s="21"/>
      <c r="R11" s="26">
        <f t="shared" si="4"/>
        <v>0</v>
      </c>
      <c r="U11" s="21"/>
      <c r="V11" s="26">
        <f t="shared" si="5"/>
        <v>0</v>
      </c>
      <c r="Y11" s="21"/>
      <c r="Z11" s="26">
        <f t="shared" si="6"/>
        <v>0</v>
      </c>
      <c r="AC11" s="21"/>
      <c r="AD11" s="26">
        <f t="shared" si="7"/>
        <v>0</v>
      </c>
    </row>
    <row r="12" spans="1:30">
      <c r="A12" s="29" t="s">
        <v>40</v>
      </c>
      <c r="B12" s="22">
        <f t="shared" si="0"/>
        <v>4384</v>
      </c>
      <c r="D12" s="1">
        <v>1</v>
      </c>
      <c r="E12" s="21">
        <v>59.12</v>
      </c>
      <c r="F12" s="26">
        <f t="shared" si="1"/>
        <v>806</v>
      </c>
      <c r="H12" s="1">
        <v>1</v>
      </c>
      <c r="I12" s="21">
        <v>0.46597222222222223</v>
      </c>
      <c r="J12" s="26">
        <f t="shared" si="2"/>
        <v>810</v>
      </c>
      <c r="L12" s="1">
        <v>1</v>
      </c>
      <c r="M12" s="21">
        <v>20.46</v>
      </c>
      <c r="N12" s="26">
        <f t="shared" si="3"/>
        <v>484</v>
      </c>
      <c r="Q12" s="21">
        <v>27.4</v>
      </c>
      <c r="R12" s="26">
        <f t="shared" si="4"/>
        <v>612</v>
      </c>
      <c r="T12" s="1">
        <v>2</v>
      </c>
      <c r="U12" s="21">
        <v>26.8</v>
      </c>
      <c r="V12" s="26">
        <f t="shared" si="5"/>
        <v>589</v>
      </c>
      <c r="X12" s="1">
        <v>5</v>
      </c>
      <c r="Y12" s="21">
        <v>49.82</v>
      </c>
      <c r="Z12" s="26">
        <f t="shared" si="6"/>
        <v>449</v>
      </c>
      <c r="AB12" s="1">
        <v>3</v>
      </c>
      <c r="AC12" s="21">
        <v>56.36</v>
      </c>
      <c r="AD12" s="26">
        <f t="shared" si="7"/>
        <v>634</v>
      </c>
    </row>
    <row r="13" spans="1:30">
      <c r="A13" s="29" t="s">
        <v>47</v>
      </c>
      <c r="B13" s="22">
        <f t="shared" si="0"/>
        <v>2187</v>
      </c>
      <c r="D13" s="1">
        <v>2</v>
      </c>
      <c r="E13" s="21">
        <v>21.61</v>
      </c>
      <c r="F13" s="26">
        <f t="shared" si="1"/>
        <v>479</v>
      </c>
      <c r="H13" s="1">
        <v>1</v>
      </c>
      <c r="I13" s="21">
        <v>6.89</v>
      </c>
      <c r="J13" s="26">
        <f t="shared" si="2"/>
        <v>598</v>
      </c>
      <c r="N13" s="26">
        <f t="shared" si="3"/>
        <v>0</v>
      </c>
      <c r="Q13" s="21">
        <v>29.13</v>
      </c>
      <c r="R13" s="26">
        <f t="shared" si="4"/>
        <v>509</v>
      </c>
      <c r="U13" s="21"/>
      <c r="V13" s="26">
        <f t="shared" si="5"/>
        <v>0</v>
      </c>
      <c r="X13" s="1">
        <v>5</v>
      </c>
      <c r="Y13" s="21">
        <v>17.440000000000001</v>
      </c>
      <c r="Z13" s="26">
        <f t="shared" si="6"/>
        <v>601</v>
      </c>
      <c r="AC13" s="21"/>
      <c r="AD13" s="26">
        <f t="shared" si="7"/>
        <v>0</v>
      </c>
    </row>
    <row r="14" spans="1:30">
      <c r="A14" s="29"/>
      <c r="B14" s="22">
        <f t="shared" si="0"/>
        <v>0</v>
      </c>
      <c r="E14" s="21"/>
      <c r="F14" s="26">
        <f t="shared" si="1"/>
        <v>0</v>
      </c>
      <c r="I14" s="21"/>
      <c r="J14" s="26">
        <f t="shared" si="2"/>
        <v>0</v>
      </c>
      <c r="N14" s="26">
        <f t="shared" si="3"/>
        <v>0</v>
      </c>
      <c r="Q14" s="21"/>
      <c r="R14" s="26">
        <f t="shared" si="4"/>
        <v>0</v>
      </c>
      <c r="U14" s="21"/>
      <c r="V14" s="26">
        <f t="shared" si="5"/>
        <v>0</v>
      </c>
      <c r="Y14" s="21"/>
      <c r="Z14" s="26">
        <f t="shared" si="6"/>
        <v>0</v>
      </c>
      <c r="AC14" s="21"/>
      <c r="AD14" s="26">
        <f t="shared" si="7"/>
        <v>0</v>
      </c>
    </row>
    <row r="15" spans="1:30">
      <c r="A15" s="29" t="s">
        <v>41</v>
      </c>
      <c r="B15" s="22">
        <f t="shared" si="0"/>
        <v>4333</v>
      </c>
      <c r="D15" s="1">
        <v>2</v>
      </c>
      <c r="E15" s="21">
        <v>12.41</v>
      </c>
      <c r="F15" s="26">
        <f t="shared" si="1"/>
        <v>586</v>
      </c>
      <c r="H15" s="1">
        <v>1</v>
      </c>
      <c r="I15" s="21">
        <v>3.17</v>
      </c>
      <c r="J15" s="26">
        <f t="shared" si="2"/>
        <v>710</v>
      </c>
      <c r="L15" s="1">
        <v>1</v>
      </c>
      <c r="M15" s="21">
        <v>16.649999999999999</v>
      </c>
      <c r="N15" s="26">
        <f t="shared" si="3"/>
        <v>560</v>
      </c>
      <c r="Q15" s="21">
        <v>26.12</v>
      </c>
      <c r="R15" s="26">
        <f t="shared" si="4"/>
        <v>706</v>
      </c>
      <c r="T15" s="1">
        <v>2</v>
      </c>
      <c r="U15" s="21">
        <v>26.78</v>
      </c>
      <c r="V15" s="26">
        <f t="shared" si="5"/>
        <v>589</v>
      </c>
      <c r="X15" s="1">
        <v>5</v>
      </c>
      <c r="Y15" s="21">
        <v>23.99</v>
      </c>
      <c r="Z15" s="26">
        <f t="shared" si="6"/>
        <v>565</v>
      </c>
      <c r="AB15" s="1">
        <v>3</v>
      </c>
      <c r="AC15" s="21">
        <v>58.54</v>
      </c>
      <c r="AD15" s="26">
        <f t="shared" si="7"/>
        <v>617</v>
      </c>
    </row>
    <row r="16" spans="1:30">
      <c r="A16" s="29" t="s">
        <v>42</v>
      </c>
      <c r="B16" s="22">
        <f>AD16+Z16+V16+R16+N16+J16+F16</f>
        <v>4660</v>
      </c>
      <c r="D16" s="1">
        <v>2</v>
      </c>
      <c r="E16" s="21">
        <v>2.5099999999999998</v>
      </c>
      <c r="F16" s="26">
        <f>INT(IF(D16+E16=0,0,TRUNC(1000*(110.861/(D16*60+E16))^3)))</f>
        <v>741</v>
      </c>
      <c r="H16" s="1">
        <v>1</v>
      </c>
      <c r="I16" s="21">
        <v>3.03</v>
      </c>
      <c r="J16" s="26">
        <f>INT(IF(H16+I16=0,0,TRUNC(1000*(56.38/(H16*60+I16))^3)))</f>
        <v>715</v>
      </c>
      <c r="L16" s="1">
        <v>1</v>
      </c>
      <c r="M16" s="21">
        <v>17.93</v>
      </c>
      <c r="N16" s="26">
        <f>INT(IF(L16+M16=0,0,TRUNC(1000*(63.2/(L16*60+M16))^3)))</f>
        <v>533</v>
      </c>
      <c r="Q16" s="21">
        <v>26.18</v>
      </c>
      <c r="R16" s="26">
        <f>INT(IF(P16+Q16=0,0,TRUNC(1000*(23.264/(P16*60+Q16))^3)))</f>
        <v>701</v>
      </c>
      <c r="T16" s="1">
        <v>2</v>
      </c>
      <c r="U16" s="21">
        <v>24.98</v>
      </c>
      <c r="V16" s="26">
        <f>INT(IF(T16+U16=0,0,TRUNC(1000*(123.07/(T16*60+U16))^3)))</f>
        <v>611</v>
      </c>
      <c r="X16" s="1">
        <v>5</v>
      </c>
      <c r="Y16" s="21">
        <v>7.32</v>
      </c>
      <c r="Z16" s="26">
        <f>INT(IF(X16+Y16=0,0,TRUNC(1000*(267.99/(X16*60+Y16))^3)))</f>
        <v>663</v>
      </c>
      <c r="AB16" s="1">
        <v>3</v>
      </c>
      <c r="AC16" s="21">
        <v>49.1</v>
      </c>
      <c r="AD16" s="26">
        <f>INT(IF(AB16+AC16=0,0,TRUNC(1000*(203.08/(AB16*60+AC16))^3)))</f>
        <v>696</v>
      </c>
    </row>
    <row r="17" spans="1:30">
      <c r="B17" s="22">
        <f>AD17+Z17+V17+R17+N17+J17+F17</f>
        <v>0</v>
      </c>
      <c r="E17" s="21"/>
      <c r="F17" s="26">
        <f>INT(IF(D17+E17=0,0,TRUNC(1000*(110.861/(D17*60+E17))^3)))</f>
        <v>0</v>
      </c>
      <c r="I17" s="21"/>
      <c r="J17" s="26">
        <f>INT(IF(H17+I17=0,0,TRUNC(1000*(56.38/(H17*60+I17))^3)))</f>
        <v>0</v>
      </c>
      <c r="N17" s="26">
        <f>INT(IF(L17+M17=0,0,TRUNC(1000*(63.2/(L17*60+M17))^3)))</f>
        <v>0</v>
      </c>
      <c r="Q17" s="21"/>
      <c r="R17" s="26">
        <f>INT(IF(P17+Q17=0,0,TRUNC(1000*(23.264/(P17*60+Q17))^3)))</f>
        <v>0</v>
      </c>
      <c r="U17" s="21"/>
      <c r="V17" s="26">
        <f>INT(IF(T17+U17=0,0,TRUNC(1000*(123.07/(T17*60+U17))^3)))</f>
        <v>0</v>
      </c>
      <c r="Y17" s="21"/>
      <c r="Z17" s="26">
        <f>INT(IF(X17+Y17=0,0,TRUNC(1000*(267.99/(X17*60+Y17))^3)))</f>
        <v>0</v>
      </c>
      <c r="AC17" s="21"/>
      <c r="AD17" s="26">
        <f>INT(IF(AB17+AC17=0,0,TRUNC(1000*(203.08/(AB17*60+AC17))^3)))</f>
        <v>0</v>
      </c>
    </row>
    <row r="19" spans="1:30">
      <c r="A19" s="42" t="s">
        <v>45</v>
      </c>
      <c r="B19" s="42"/>
      <c r="C19" s="42"/>
    </row>
    <row r="20" spans="1:30">
      <c r="D20" s="41" t="s">
        <v>7</v>
      </c>
      <c r="E20" s="41"/>
      <c r="H20" s="41" t="s">
        <v>7</v>
      </c>
      <c r="I20" s="41"/>
      <c r="L20" s="41" t="s">
        <v>7</v>
      </c>
      <c r="M20" s="41"/>
      <c r="P20" s="41" t="s">
        <v>7</v>
      </c>
      <c r="Q20" s="41"/>
      <c r="T20" s="41" t="s">
        <v>7</v>
      </c>
      <c r="U20" s="41"/>
      <c r="X20" s="41" t="s">
        <v>7</v>
      </c>
      <c r="Y20" s="41"/>
      <c r="AB20" s="43"/>
      <c r="AC20" s="43"/>
    </row>
    <row r="21" spans="1:30">
      <c r="A21" s="36" t="s">
        <v>4</v>
      </c>
      <c r="B21" s="3" t="s">
        <v>5</v>
      </c>
      <c r="C21" s="32" t="s">
        <v>15</v>
      </c>
      <c r="D21" s="20" t="s">
        <v>31</v>
      </c>
      <c r="E21" s="20" t="s">
        <v>32</v>
      </c>
      <c r="F21" s="24" t="s">
        <v>8</v>
      </c>
      <c r="G21" s="33" t="s">
        <v>16</v>
      </c>
      <c r="H21" s="20" t="s">
        <v>31</v>
      </c>
      <c r="I21" s="20" t="s">
        <v>32</v>
      </c>
      <c r="J21" s="24" t="s">
        <v>8</v>
      </c>
      <c r="K21" s="34" t="s">
        <v>17</v>
      </c>
      <c r="L21" s="20" t="s">
        <v>31</v>
      </c>
      <c r="M21" s="28" t="s">
        <v>32</v>
      </c>
      <c r="N21" s="25" t="s">
        <v>8</v>
      </c>
      <c r="O21" s="34" t="s">
        <v>18</v>
      </c>
      <c r="P21" s="20" t="s">
        <v>31</v>
      </c>
      <c r="Q21" s="20" t="s">
        <v>32</v>
      </c>
      <c r="R21" s="25" t="s">
        <v>8</v>
      </c>
      <c r="S21" s="34" t="s">
        <v>19</v>
      </c>
      <c r="T21" s="20" t="s">
        <v>31</v>
      </c>
      <c r="U21" s="20" t="s">
        <v>32</v>
      </c>
      <c r="V21" s="25" t="s">
        <v>8</v>
      </c>
      <c r="W21" s="32" t="s">
        <v>20</v>
      </c>
      <c r="X21" s="20" t="s">
        <v>31</v>
      </c>
      <c r="Y21" s="20" t="s">
        <v>32</v>
      </c>
      <c r="Z21" s="25" t="s">
        <v>8</v>
      </c>
      <c r="AA21" s="30" t="s">
        <v>21</v>
      </c>
      <c r="AB21" s="20" t="s">
        <v>31</v>
      </c>
      <c r="AC21" s="20" t="s">
        <v>32</v>
      </c>
      <c r="AD21" s="25" t="s">
        <v>8</v>
      </c>
    </row>
    <row r="22" spans="1:30">
      <c r="A22" s="29" t="s">
        <v>33</v>
      </c>
      <c r="B22" s="22">
        <f t="shared" ref="B22:B31" si="8">AD22+Z22+V22+R22+N22+J22+F22</f>
        <v>3526</v>
      </c>
      <c r="D22" s="1">
        <v>1</v>
      </c>
      <c r="E22" s="21">
        <v>1.32</v>
      </c>
      <c r="F22" s="26">
        <f>INT(IF(D22+E22=0,0,TRUNC(1000*(50.77/(D22*60+E22))^3)))</f>
        <v>567</v>
      </c>
      <c r="H22" s="1">
        <v>2</v>
      </c>
      <c r="I22" s="21">
        <v>41.28</v>
      </c>
      <c r="J22" s="26">
        <f>INT(IF(H22+I22=0,0,TRUNC(1000*(121.95/(H22*60+I22))^3)))</f>
        <v>432</v>
      </c>
      <c r="L22" s="1">
        <v>2</v>
      </c>
      <c r="M22" s="21">
        <v>46.9</v>
      </c>
      <c r="N22" s="26">
        <f>INT(IF(L22+M22=0,0,TRUNC(1000*(136.95/(L22*60+M22))^3)))</f>
        <v>552</v>
      </c>
      <c r="P22" s="1">
        <v>1</v>
      </c>
      <c r="Q22" s="21">
        <v>11.87</v>
      </c>
      <c r="R22" s="26">
        <f>INT(IF(P22+Q22=0,0,TRUNC(1000*(55.24/(P22*60+Q22))^3)))</f>
        <v>454</v>
      </c>
      <c r="T22" s="1">
        <v>2</v>
      </c>
      <c r="U22" s="21">
        <v>40.04</v>
      </c>
      <c r="V22" s="26">
        <f>INT(IF(T22+U22=0,0,TRUNC(1000*(124.86/(T22*60+U22))^3)))</f>
        <v>474</v>
      </c>
      <c r="X22" s="1">
        <v>4</v>
      </c>
      <c r="Y22" s="21">
        <v>44.41</v>
      </c>
      <c r="Z22" s="26">
        <f>INT(IF(X22+Y22=0,0,TRUNC(1000*(236.11/(X22*60+Y22))^3)))</f>
        <v>572</v>
      </c>
      <c r="AB22" s="1">
        <v>4</v>
      </c>
      <c r="AC22" s="21">
        <v>48.93</v>
      </c>
      <c r="AD22" s="26">
        <f>INT(IF(AB22+AC22=0,0,TRUNC(1000*(225.59/(AB22*60+AC22))^3)))</f>
        <v>475</v>
      </c>
    </row>
    <row r="23" spans="1:30">
      <c r="A23" s="29" t="s">
        <v>35</v>
      </c>
      <c r="B23" s="22">
        <f t="shared" si="8"/>
        <v>2686</v>
      </c>
      <c r="E23" s="21">
        <v>59.07</v>
      </c>
      <c r="F23" s="26">
        <f t="shared" ref="F23:F31" si="9">INT(IF(D23+E23=0,0,TRUNC(1000*(50.77/(D23*60+E23))^3)))</f>
        <v>634</v>
      </c>
      <c r="H23" s="1">
        <v>3</v>
      </c>
      <c r="I23" s="21">
        <v>5.56</v>
      </c>
      <c r="J23" s="26">
        <f t="shared" ref="J23:J31" si="10">INT(IF(H23+I23=0,0,TRUNC(1000*(121.95/(H23*60+I23))^3)))</f>
        <v>283</v>
      </c>
      <c r="L23" s="1">
        <v>2</v>
      </c>
      <c r="M23" s="21">
        <v>59.93</v>
      </c>
      <c r="N23" s="26">
        <f t="shared" ref="N23:N31" si="11">INT(IF(L23+M23=0,0,TRUNC(1000*(136.95/(L23*60+M23))^3)))</f>
        <v>440</v>
      </c>
      <c r="P23" s="1">
        <v>1</v>
      </c>
      <c r="Q23" s="21">
        <v>9.0299999999999994</v>
      </c>
      <c r="R23" s="26">
        <f t="shared" ref="R23:R31" si="12">INT(IF(P23+Q23=0,0,TRUNC(1000*(55.24/(P23*60+Q23))^3)))</f>
        <v>512</v>
      </c>
      <c r="T23" s="1">
        <v>2</v>
      </c>
      <c r="U23" s="21">
        <v>44.47</v>
      </c>
      <c r="V23" s="26">
        <f t="shared" ref="V23:V31" si="13">INT(IF(T23+U23=0,0,TRUNC(1000*(124.86/(T23*60+U23))^3)))</f>
        <v>437</v>
      </c>
      <c r="Y23" s="21"/>
      <c r="Z23" s="26">
        <f t="shared" ref="Z23:Z31" si="14">INT(IF(X23+Y23=0,0,TRUNC(1000*(236.11/(X23*60+Y23))^3)))</f>
        <v>0</v>
      </c>
      <c r="AB23" s="1">
        <v>5</v>
      </c>
      <c r="AC23" s="21">
        <v>11.2</v>
      </c>
      <c r="AD23" s="26">
        <f t="shared" ref="AD23:AD31" si="15">INT(IF(AB23+AC23=0,0,TRUNC(1000*(225.59/(AB23*60+AC23))^3)))</f>
        <v>380</v>
      </c>
    </row>
    <row r="24" spans="1:30">
      <c r="A24" s="29" t="s">
        <v>34</v>
      </c>
      <c r="B24" s="22">
        <f t="shared" si="8"/>
        <v>3918</v>
      </c>
      <c r="E24" s="21">
        <v>54.93</v>
      </c>
      <c r="F24" s="26">
        <f t="shared" si="9"/>
        <v>789</v>
      </c>
      <c r="H24" s="1">
        <v>2</v>
      </c>
      <c r="I24" s="21">
        <v>38.15</v>
      </c>
      <c r="J24" s="26">
        <f t="shared" si="10"/>
        <v>458</v>
      </c>
      <c r="L24" s="1">
        <v>2</v>
      </c>
      <c r="M24" s="21">
        <v>45.64</v>
      </c>
      <c r="N24" s="26">
        <f t="shared" si="11"/>
        <v>565</v>
      </c>
      <c r="P24" s="1">
        <v>1</v>
      </c>
      <c r="Q24" s="21">
        <v>8.9499999999999993</v>
      </c>
      <c r="R24" s="26">
        <f t="shared" si="12"/>
        <v>514</v>
      </c>
      <c r="T24" s="1">
        <v>2</v>
      </c>
      <c r="U24" s="21">
        <v>35.68</v>
      </c>
      <c r="V24" s="26">
        <f t="shared" si="13"/>
        <v>515</v>
      </c>
      <c r="X24" s="1">
        <v>4</v>
      </c>
      <c r="Y24" s="21">
        <v>38.53</v>
      </c>
      <c r="Z24" s="26">
        <f t="shared" si="14"/>
        <v>609</v>
      </c>
      <c r="AB24" s="1">
        <v>4</v>
      </c>
      <c r="AC24" s="21">
        <v>50.49</v>
      </c>
      <c r="AD24" s="26">
        <f t="shared" si="15"/>
        <v>468</v>
      </c>
    </row>
    <row r="25" spans="1:30">
      <c r="A25" s="29" t="s">
        <v>36</v>
      </c>
      <c r="B25" s="22">
        <f t="shared" si="8"/>
        <v>3239</v>
      </c>
      <c r="D25" s="1">
        <v>1</v>
      </c>
      <c r="E25" s="21">
        <v>0.41</v>
      </c>
      <c r="F25" s="26">
        <f t="shared" si="9"/>
        <v>593</v>
      </c>
      <c r="H25" s="1">
        <v>2</v>
      </c>
      <c r="I25" s="21">
        <v>31.75</v>
      </c>
      <c r="J25" s="26">
        <f t="shared" si="10"/>
        <v>518</v>
      </c>
      <c r="L25" s="1">
        <v>3</v>
      </c>
      <c r="M25" s="21">
        <v>0.47</v>
      </c>
      <c r="N25" s="26">
        <f t="shared" si="11"/>
        <v>436</v>
      </c>
      <c r="P25" s="1">
        <v>1</v>
      </c>
      <c r="Q25" s="21">
        <v>1.8</v>
      </c>
      <c r="R25" s="26">
        <f t="shared" si="12"/>
        <v>714</v>
      </c>
      <c r="T25" s="1">
        <v>2</v>
      </c>
      <c r="U25" s="21">
        <v>45.57</v>
      </c>
      <c r="V25" s="26">
        <f t="shared" si="13"/>
        <v>428</v>
      </c>
      <c r="X25" s="1">
        <v>4</v>
      </c>
      <c r="Y25" s="21">
        <v>48.14</v>
      </c>
      <c r="Z25" s="26">
        <f t="shared" si="14"/>
        <v>550</v>
      </c>
      <c r="AC25" s="21"/>
      <c r="AD25" s="26">
        <f t="shared" si="15"/>
        <v>0</v>
      </c>
    </row>
    <row r="26" spans="1:30">
      <c r="A26" s="29" t="s">
        <v>37</v>
      </c>
      <c r="B26" s="22">
        <f t="shared" si="8"/>
        <v>3880</v>
      </c>
      <c r="E26" s="21">
        <v>59.26</v>
      </c>
      <c r="F26" s="26">
        <f t="shared" si="9"/>
        <v>628</v>
      </c>
      <c r="H26" s="1">
        <v>2</v>
      </c>
      <c r="I26" s="21">
        <v>37.11</v>
      </c>
      <c r="J26" s="26">
        <f t="shared" si="10"/>
        <v>467</v>
      </c>
      <c r="L26" s="1">
        <v>2</v>
      </c>
      <c r="M26" s="21">
        <v>53.36</v>
      </c>
      <c r="N26" s="26">
        <f t="shared" si="11"/>
        <v>492</v>
      </c>
      <c r="P26" s="1">
        <v>1</v>
      </c>
      <c r="Q26" s="21">
        <v>0.28999999999999998</v>
      </c>
      <c r="R26" s="26">
        <f t="shared" si="12"/>
        <v>769</v>
      </c>
      <c r="T26" s="1">
        <v>2</v>
      </c>
      <c r="U26" s="21">
        <v>39.659999999999997</v>
      </c>
      <c r="V26" s="26">
        <f t="shared" si="13"/>
        <v>478</v>
      </c>
      <c r="X26" s="1">
        <v>5</v>
      </c>
      <c r="Y26" s="21">
        <v>9.99</v>
      </c>
      <c r="Z26" s="26">
        <f t="shared" si="14"/>
        <v>441</v>
      </c>
      <c r="AB26" s="1">
        <v>4</v>
      </c>
      <c r="AC26" s="21">
        <v>26.59</v>
      </c>
      <c r="AD26" s="26">
        <f t="shared" si="15"/>
        <v>605</v>
      </c>
    </row>
    <row r="27" spans="1:30">
      <c r="A27" s="29" t="s">
        <v>38</v>
      </c>
      <c r="B27" s="22">
        <f t="shared" si="8"/>
        <v>825</v>
      </c>
      <c r="E27" s="21"/>
      <c r="F27" s="26">
        <f t="shared" si="9"/>
        <v>0</v>
      </c>
      <c r="H27" s="1">
        <v>3</v>
      </c>
      <c r="I27" s="21">
        <v>8.02</v>
      </c>
      <c r="J27" s="26">
        <f t="shared" si="10"/>
        <v>272</v>
      </c>
      <c r="L27" s="1">
        <v>3</v>
      </c>
      <c r="M27" s="21">
        <v>18.28</v>
      </c>
      <c r="N27" s="26">
        <f t="shared" si="11"/>
        <v>329</v>
      </c>
      <c r="P27" s="1">
        <v>1</v>
      </c>
      <c r="Q27" s="21">
        <v>30.95</v>
      </c>
      <c r="R27" s="26">
        <f t="shared" si="12"/>
        <v>224</v>
      </c>
      <c r="U27" s="21"/>
      <c r="V27" s="26">
        <f t="shared" si="13"/>
        <v>0</v>
      </c>
      <c r="Y27" s="21"/>
      <c r="Z27" s="26">
        <f t="shared" si="14"/>
        <v>0</v>
      </c>
      <c r="AC27" s="21"/>
      <c r="AD27" s="26">
        <f t="shared" si="15"/>
        <v>0</v>
      </c>
    </row>
    <row r="28" spans="1:30">
      <c r="A28" s="29" t="s">
        <v>40</v>
      </c>
      <c r="B28" s="22">
        <f t="shared" si="8"/>
        <v>3729</v>
      </c>
      <c r="E28" s="21">
        <v>55.12</v>
      </c>
      <c r="F28" s="26">
        <f t="shared" si="9"/>
        <v>781</v>
      </c>
      <c r="H28" s="1">
        <v>2</v>
      </c>
      <c r="I28" s="21">
        <v>33.74</v>
      </c>
      <c r="J28" s="26">
        <f t="shared" si="10"/>
        <v>499</v>
      </c>
      <c r="L28" s="1">
        <v>2</v>
      </c>
      <c r="M28" s="21">
        <v>53.98</v>
      </c>
      <c r="N28" s="26">
        <f t="shared" si="11"/>
        <v>487</v>
      </c>
      <c r="P28" s="1">
        <v>1</v>
      </c>
      <c r="Q28" s="21">
        <v>4.72</v>
      </c>
      <c r="R28" s="26">
        <f t="shared" si="12"/>
        <v>621</v>
      </c>
      <c r="U28" s="21"/>
      <c r="V28" s="26">
        <f t="shared" si="13"/>
        <v>0</v>
      </c>
      <c r="X28" s="1">
        <v>4</v>
      </c>
      <c r="Y28" s="21">
        <v>12.59</v>
      </c>
      <c r="Z28" s="26">
        <f t="shared" si="14"/>
        <v>816</v>
      </c>
      <c r="AB28" s="1">
        <v>4</v>
      </c>
      <c r="AC28" s="21">
        <v>39.54</v>
      </c>
      <c r="AD28" s="26">
        <f t="shared" si="15"/>
        <v>525</v>
      </c>
    </row>
    <row r="29" spans="1:30">
      <c r="A29" s="29" t="s">
        <v>47</v>
      </c>
      <c r="B29" s="22">
        <f t="shared" si="8"/>
        <v>1635</v>
      </c>
      <c r="D29" s="1">
        <v>1</v>
      </c>
      <c r="E29" s="21">
        <v>2.87</v>
      </c>
      <c r="F29" s="26"/>
      <c r="H29" s="1">
        <v>2</v>
      </c>
      <c r="I29" s="21">
        <v>27.19</v>
      </c>
      <c r="J29" s="26">
        <f t="shared" si="10"/>
        <v>568</v>
      </c>
      <c r="N29" s="26">
        <f t="shared" si="11"/>
        <v>0</v>
      </c>
      <c r="Q29" s="21"/>
      <c r="R29" s="26">
        <f t="shared" si="12"/>
        <v>0</v>
      </c>
      <c r="T29" s="1">
        <v>2</v>
      </c>
      <c r="U29" s="21">
        <v>38.99</v>
      </c>
      <c r="V29" s="26">
        <f t="shared" si="13"/>
        <v>484</v>
      </c>
      <c r="X29" s="1">
        <v>4</v>
      </c>
      <c r="Y29" s="21">
        <v>42.49</v>
      </c>
      <c r="Z29" s="26">
        <f t="shared" si="14"/>
        <v>583</v>
      </c>
      <c r="AC29" s="21"/>
      <c r="AD29" s="26">
        <f t="shared" si="15"/>
        <v>0</v>
      </c>
    </row>
    <row r="30" spans="1:30">
      <c r="A30" s="29"/>
      <c r="B30" s="22">
        <f t="shared" si="8"/>
        <v>0</v>
      </c>
      <c r="E30" s="21"/>
      <c r="F30" s="26">
        <f t="shared" si="9"/>
        <v>0</v>
      </c>
      <c r="I30" s="21"/>
      <c r="J30" s="26">
        <f t="shared" si="10"/>
        <v>0</v>
      </c>
      <c r="N30" s="26">
        <f t="shared" si="11"/>
        <v>0</v>
      </c>
      <c r="Q30" s="21"/>
      <c r="R30" s="26">
        <f t="shared" si="12"/>
        <v>0</v>
      </c>
      <c r="U30" s="21"/>
      <c r="V30" s="26">
        <f t="shared" si="13"/>
        <v>0</v>
      </c>
      <c r="Y30" s="21"/>
      <c r="Z30" s="26">
        <f t="shared" si="14"/>
        <v>0</v>
      </c>
      <c r="AC30" s="21"/>
      <c r="AD30" s="26">
        <f t="shared" si="15"/>
        <v>0</v>
      </c>
    </row>
    <row r="31" spans="1:30">
      <c r="A31" s="29" t="s">
        <v>41</v>
      </c>
      <c r="B31" s="22">
        <f t="shared" si="8"/>
        <v>4249</v>
      </c>
      <c r="E31" s="21">
        <v>58.38</v>
      </c>
      <c r="F31" s="26">
        <f t="shared" si="9"/>
        <v>657</v>
      </c>
      <c r="H31" s="1">
        <v>2</v>
      </c>
      <c r="I31" s="21">
        <v>16.98</v>
      </c>
      <c r="J31" s="26">
        <f t="shared" si="10"/>
        <v>705</v>
      </c>
      <c r="L31" s="1">
        <v>2</v>
      </c>
      <c r="M31" s="21">
        <v>48.88</v>
      </c>
      <c r="N31" s="26">
        <f t="shared" si="11"/>
        <v>533</v>
      </c>
      <c r="P31" s="1">
        <v>1</v>
      </c>
      <c r="Q31" s="21">
        <v>3.33</v>
      </c>
      <c r="R31" s="26">
        <f t="shared" si="12"/>
        <v>663</v>
      </c>
      <c r="T31" s="1">
        <v>2</v>
      </c>
      <c r="U31" s="21">
        <v>35.57</v>
      </c>
      <c r="V31" s="26">
        <f t="shared" si="13"/>
        <v>517</v>
      </c>
      <c r="X31" s="1">
        <v>4</v>
      </c>
      <c r="Y31" s="21">
        <v>46.7</v>
      </c>
      <c r="Z31" s="26">
        <f t="shared" si="14"/>
        <v>558</v>
      </c>
      <c r="AB31" s="1">
        <v>4</v>
      </c>
      <c r="AC31" s="21">
        <v>25.08</v>
      </c>
      <c r="AD31" s="26">
        <f t="shared" si="15"/>
        <v>616</v>
      </c>
    </row>
    <row r="32" spans="1:30">
      <c r="A32" s="29" t="s">
        <v>42</v>
      </c>
      <c r="B32" s="22">
        <f>AD32+Z32+V32+R32+N32+J32+F32</f>
        <v>4582</v>
      </c>
      <c r="E32" s="21">
        <v>56.49</v>
      </c>
      <c r="F32" s="26">
        <f>INT(IF(D32+E32=0,0,TRUNC(1000*(50.77/(D32*60+E32))^3)))</f>
        <v>725</v>
      </c>
      <c r="H32" s="1">
        <v>2</v>
      </c>
      <c r="I32" s="21">
        <v>23.41</v>
      </c>
      <c r="J32" s="26">
        <f>INT(IF(H32+I32=0,0,TRUNC(1000*(121.95/(H32*60+I32))^3)))</f>
        <v>614</v>
      </c>
      <c r="L32" s="1">
        <v>2</v>
      </c>
      <c r="M32" s="21">
        <v>47.01</v>
      </c>
      <c r="N32" s="26">
        <f>INT(IF(L32+M32=0,0,TRUNC(1000*(136.95/(L32*60+M32))^3)))</f>
        <v>551</v>
      </c>
      <c r="P32" s="1">
        <v>1</v>
      </c>
      <c r="Q32" s="21">
        <v>2.02</v>
      </c>
      <c r="R32" s="26">
        <f>INT(IF(P32+Q32=0,0,TRUNC(1000*(55.24/(P32*60+Q32))^3)))</f>
        <v>706</v>
      </c>
      <c r="T32" s="1">
        <v>2</v>
      </c>
      <c r="U32" s="21">
        <v>27.39</v>
      </c>
      <c r="V32" s="26">
        <f>INT(IF(T32+U32=0,0,TRUNC(1000*(124.86/(T32*60+U32))^3)))</f>
        <v>607</v>
      </c>
      <c r="X32" s="1">
        <v>4</v>
      </c>
      <c r="Y32" s="21">
        <v>20.77</v>
      </c>
      <c r="Z32" s="26">
        <f>INT(IF(X32+Y32=0,0,TRUNC(1000*(236.11/(X32*60+Y32))^3)))</f>
        <v>742</v>
      </c>
      <c r="AB32" s="1">
        <v>4</v>
      </c>
      <c r="AC32" s="21">
        <v>22.14</v>
      </c>
      <c r="AD32" s="26">
        <f>INT(IF(AB32+AC32=0,0,TRUNC(1000*(225.59/(AB32*60+AC32))^3)))</f>
        <v>637</v>
      </c>
    </row>
    <row r="33" spans="2:30">
      <c r="B33" s="22">
        <f>AD33+Z33+V33+R33+N33+J33+F33</f>
        <v>0</v>
      </c>
      <c r="E33" s="21"/>
      <c r="F33" s="26">
        <f>INT(IF(D33+E33=0,0,TRUNC(1000*(50.77/(D33*60+E33))^3)))</f>
        <v>0</v>
      </c>
      <c r="I33" s="21"/>
      <c r="J33" s="26">
        <f>INT(IF(H33+I33=0,0,TRUNC(1000*(121.95/(H33*60+I33))^3)))</f>
        <v>0</v>
      </c>
      <c r="N33" s="26">
        <f>INT(IF(L33+M33=0,0,TRUNC(1000*(136.95/(L33*60+M33))^3)))</f>
        <v>0</v>
      </c>
      <c r="Q33" s="21"/>
      <c r="R33" s="26">
        <f>INT(IF(P33+Q33=0,0,TRUNC(1000*(55.24/(P33*60+Q33))^3)))</f>
        <v>0</v>
      </c>
      <c r="U33" s="21"/>
      <c r="V33" s="26">
        <f>INT(IF(T33+U33=0,0,TRUNC(1000*(124.86/(T33*60+U33))^3)))</f>
        <v>0</v>
      </c>
      <c r="Y33" s="21"/>
      <c r="Z33" s="26">
        <f>INT(IF(X33+Y33=0,0,TRUNC(1000*(236.11/(X33*60+Y33))^3)))</f>
        <v>0</v>
      </c>
      <c r="AC33" s="21"/>
      <c r="AD33" s="26">
        <f>INT(IF(AB33+AC33=0,0,TRUNC(1000*(225.59/(AB33*60+AC33))^3)))</f>
        <v>0</v>
      </c>
    </row>
  </sheetData>
  <mergeCells count="21">
    <mergeCell ref="AB20:AC20"/>
    <mergeCell ref="D20:E20"/>
    <mergeCell ref="H20:I20"/>
    <mergeCell ref="L20:M20"/>
    <mergeCell ref="P20:Q20"/>
    <mergeCell ref="T20:U20"/>
    <mergeCell ref="X20:Y20"/>
    <mergeCell ref="T4:U4"/>
    <mergeCell ref="X4:Y4"/>
    <mergeCell ref="AB4:AC4"/>
    <mergeCell ref="A19:C19"/>
    <mergeCell ref="D4:E4"/>
    <mergeCell ref="H4:I4"/>
    <mergeCell ref="L4:M4"/>
    <mergeCell ref="P4:Q4"/>
    <mergeCell ref="A1:C1"/>
    <mergeCell ref="D1:F1"/>
    <mergeCell ref="H1:J1"/>
    <mergeCell ref="A2:C2"/>
    <mergeCell ref="D2:F2"/>
    <mergeCell ref="H2:J2"/>
  </mergeCells>
  <phoneticPr fontId="0" type="noConversion"/>
  <pageMargins left="0.78749999999999998" right="0.78749999999999998" top="1.0527777777777778" bottom="1.0527777777777778" header="0.78749999999999998" footer="0.78749999999999998"/>
  <pageSetup paperSize="9" scale="66" firstPageNumber="0" orientation="landscape" horizontalDpi="300" verticalDpi="300" r:id="rId1"/>
  <headerFooter alignWithMargins="0"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30"/>
  <sheetViews>
    <sheetView topLeftCell="A4" zoomScaleNormal="100" zoomScaleSheetLayoutView="100" workbookViewId="0">
      <selection activeCell="A19" sqref="A19:B29"/>
    </sheetView>
  </sheetViews>
  <sheetFormatPr defaultColWidth="11.5546875" defaultRowHeight="14.4"/>
  <cols>
    <col min="1" max="1" width="16.5546875" style="1" customWidth="1"/>
    <col min="2" max="2" width="10" style="3" customWidth="1"/>
    <col min="3" max="3" width="7.44140625" style="1" hidden="1" customWidth="1"/>
    <col min="4" max="4" width="2.44140625" style="1" hidden="1" customWidth="1"/>
    <col min="5" max="5" width="6.88671875" style="27" hidden="1" customWidth="1"/>
    <col min="6" max="6" width="6" style="22" hidden="1" customWidth="1"/>
    <col min="7" max="7" width="9" style="2" hidden="1" customWidth="1"/>
    <col min="8" max="8" width="2.5546875" style="1" hidden="1" customWidth="1"/>
    <col min="9" max="9" width="6.44140625" style="1" hidden="1" customWidth="1"/>
    <col min="10" max="10" width="5.88671875" style="3" hidden="1" customWidth="1"/>
    <col min="11" max="11" width="9" style="1" hidden="1" customWidth="1"/>
    <col min="12" max="12" width="2.88671875" style="1" hidden="1" customWidth="1"/>
    <col min="13" max="13" width="6.88671875" style="1" hidden="1" customWidth="1"/>
    <col min="14" max="14" width="6.44140625" style="3" hidden="1" customWidth="1"/>
    <col min="15" max="15" width="9.44140625" style="1" hidden="1" customWidth="1"/>
    <col min="16" max="16" width="2.5546875" style="1" hidden="1" customWidth="1"/>
    <col min="17" max="17" width="6.88671875" style="1" hidden="1" customWidth="1"/>
    <col min="18" max="18" width="5.88671875" style="3" hidden="1" customWidth="1"/>
    <col min="19" max="19" width="9.44140625" style="1" customWidth="1"/>
    <col min="20" max="20" width="2.5546875" style="1" customWidth="1"/>
    <col min="21" max="21" width="6.44140625" style="1" customWidth="1"/>
    <col min="22" max="22" width="5.88671875" style="3" customWidth="1"/>
    <col min="23" max="23" width="8.44140625" style="1" customWidth="1"/>
    <col min="24" max="24" width="2.5546875" style="1" customWidth="1"/>
    <col min="25" max="25" width="6.88671875" style="1" customWidth="1"/>
    <col min="26" max="26" width="5.88671875" style="3" customWidth="1"/>
    <col min="27" max="27" width="9.109375" style="1" customWidth="1"/>
    <col min="28" max="28" width="2.5546875" style="1" customWidth="1"/>
    <col min="29" max="29" width="6.88671875" style="1" customWidth="1"/>
    <col min="30" max="30" width="5.88671875" style="3" customWidth="1"/>
    <col min="31" max="16384" width="11.5546875" style="1"/>
  </cols>
  <sheetData>
    <row r="1" spans="1:30">
      <c r="A1" s="37" t="s">
        <v>39</v>
      </c>
      <c r="B1" s="37"/>
      <c r="C1" s="37"/>
      <c r="D1" s="38" t="s">
        <v>0</v>
      </c>
      <c r="E1" s="38"/>
      <c r="F1" s="38"/>
      <c r="G1" s="30" t="s">
        <v>1</v>
      </c>
      <c r="H1" s="38" t="s">
        <v>2</v>
      </c>
      <c r="I1" s="38"/>
      <c r="J1" s="38"/>
      <c r="K1" s="30" t="s">
        <v>43</v>
      </c>
    </row>
    <row r="2" spans="1:30">
      <c r="A2" s="37" t="s">
        <v>3</v>
      </c>
      <c r="B2" s="37"/>
      <c r="C2" s="37"/>
      <c r="D2" s="39">
        <v>42533</v>
      </c>
      <c r="E2" s="40"/>
      <c r="F2" s="40"/>
      <c r="G2" s="31" t="s">
        <v>46</v>
      </c>
      <c r="H2" s="38"/>
      <c r="I2" s="38"/>
      <c r="J2" s="38"/>
    </row>
    <row r="3" spans="1:30">
      <c r="D3" s="41" t="s">
        <v>7</v>
      </c>
      <c r="E3" s="41"/>
      <c r="H3" s="41" t="s">
        <v>7</v>
      </c>
      <c r="I3" s="41"/>
      <c r="L3" s="41" t="s">
        <v>7</v>
      </c>
      <c r="M3" s="41"/>
      <c r="P3" s="41" t="s">
        <v>7</v>
      </c>
      <c r="Q3" s="41"/>
      <c r="T3" s="41" t="s">
        <v>7</v>
      </c>
      <c r="U3" s="41"/>
      <c r="X3" s="41" t="s">
        <v>7</v>
      </c>
      <c r="Y3" s="41"/>
      <c r="AB3" s="41" t="s">
        <v>7</v>
      </c>
      <c r="AC3" s="41"/>
    </row>
    <row r="4" spans="1:30">
      <c r="A4" s="35" t="s">
        <v>4</v>
      </c>
      <c r="B4" s="3" t="s">
        <v>5</v>
      </c>
      <c r="C4" s="32" t="s">
        <v>6</v>
      </c>
      <c r="D4" s="20" t="s">
        <v>31</v>
      </c>
      <c r="E4" s="23" t="s">
        <v>32</v>
      </c>
      <c r="F4" s="24" t="s">
        <v>8</v>
      </c>
      <c r="G4" s="33" t="s">
        <v>9</v>
      </c>
      <c r="H4" s="20" t="s">
        <v>31</v>
      </c>
      <c r="I4" s="20" t="s">
        <v>32</v>
      </c>
      <c r="J4" s="24" t="s">
        <v>8</v>
      </c>
      <c r="K4" s="34" t="s">
        <v>10</v>
      </c>
      <c r="L4" s="20" t="s">
        <v>31</v>
      </c>
      <c r="M4" s="20" t="s">
        <v>32</v>
      </c>
      <c r="N4" s="25" t="s">
        <v>8</v>
      </c>
      <c r="O4" s="34" t="s">
        <v>11</v>
      </c>
      <c r="P4" s="20" t="s">
        <v>31</v>
      </c>
      <c r="Q4" s="20" t="s">
        <v>32</v>
      </c>
      <c r="R4" s="25" t="s">
        <v>8</v>
      </c>
      <c r="S4" s="34" t="s">
        <v>12</v>
      </c>
      <c r="T4" s="20" t="s">
        <v>31</v>
      </c>
      <c r="U4" s="20" t="s">
        <v>32</v>
      </c>
      <c r="V4" s="25" t="s">
        <v>8</v>
      </c>
      <c r="W4" s="34" t="s">
        <v>13</v>
      </c>
      <c r="X4" s="20" t="s">
        <v>31</v>
      </c>
      <c r="Y4" s="20" t="s">
        <v>32</v>
      </c>
      <c r="Z4" s="25" t="s">
        <v>8</v>
      </c>
      <c r="AA4" s="30" t="s">
        <v>14</v>
      </c>
      <c r="AB4" s="20" t="s">
        <v>31</v>
      </c>
      <c r="AC4" s="20" t="s">
        <v>32</v>
      </c>
      <c r="AD4" s="25" t="s">
        <v>8</v>
      </c>
    </row>
    <row r="5" spans="1:30">
      <c r="A5" s="29" t="s">
        <v>33</v>
      </c>
      <c r="B5" s="22">
        <f t="shared" ref="B5:B15" si="0">AD5+Z5+V5+R5+N5+J5+F5</f>
        <v>4501</v>
      </c>
      <c r="D5" s="1">
        <v>2</v>
      </c>
      <c r="E5" s="21">
        <v>12.53</v>
      </c>
      <c r="F5" s="26">
        <f>INT(IF(D5+E5=0,0,TRUNC(1000*(124.46/(D5*60+E5))^3)))</f>
        <v>828</v>
      </c>
      <c r="G5" s="5"/>
      <c r="H5" s="1">
        <v>1</v>
      </c>
      <c r="I5" s="21">
        <v>11.07</v>
      </c>
      <c r="J5" s="26">
        <f>INT(IF(H5+I5=0,0,TRUNC(1000*(63.38/(H5*60+I5))^3)))</f>
        <v>709</v>
      </c>
      <c r="L5" s="1">
        <v>1</v>
      </c>
      <c r="M5" s="21">
        <v>29.43</v>
      </c>
      <c r="N5" s="26">
        <f>INT(IF(L5+M5=0,0,TRUNC(1000*(71.92/(L5*60+M5))^3)))</f>
        <v>520</v>
      </c>
      <c r="Q5" s="21">
        <v>31.06</v>
      </c>
      <c r="R5" s="26">
        <f>INT(IF(P5+Q5=0,0,TRUNC(1000*(26.67/(P5*60+Q5))^3)))</f>
        <v>633</v>
      </c>
      <c r="T5" s="1">
        <v>2</v>
      </c>
      <c r="U5" s="21">
        <v>44.91</v>
      </c>
      <c r="V5" s="26">
        <f>INT(IF(T5+U5=0,0,TRUNC(1000*(137.93/(T5*60+U5))^3)))</f>
        <v>585</v>
      </c>
      <c r="X5" s="1">
        <v>5</v>
      </c>
      <c r="Y5" s="21">
        <v>26.66</v>
      </c>
      <c r="Z5" s="26">
        <f>INT(IF(X5+Y5=0,0,TRUNC(1000*(295.66/(X5*60+Y5))^3)))</f>
        <v>741</v>
      </c>
      <c r="AB5" s="1">
        <v>4</v>
      </c>
      <c r="AC5" s="21">
        <v>52.52</v>
      </c>
      <c r="AD5" s="26">
        <f>INT(IF(AB5+AC5=0,0,TRUNC(1000*(229.92/(AB5*60+AC5))^3)))</f>
        <v>485</v>
      </c>
    </row>
    <row r="6" spans="1:30">
      <c r="A6" s="29" t="s">
        <v>34</v>
      </c>
      <c r="B6" s="22">
        <f t="shared" si="0"/>
        <v>4024</v>
      </c>
      <c r="D6" s="1">
        <v>2</v>
      </c>
      <c r="E6" s="21">
        <v>16.07</v>
      </c>
      <c r="F6" s="26">
        <f t="shared" ref="F6:F15" si="1">INT(IF(D6+E6=0,0,TRUNC(1000*(124.46/(D6*60+E6))^3)))</f>
        <v>765</v>
      </c>
      <c r="G6" s="5"/>
      <c r="H6" s="1">
        <v>1</v>
      </c>
      <c r="I6" s="21">
        <v>20.07</v>
      </c>
      <c r="J6" s="26">
        <f t="shared" ref="J6:J15" si="2">INT(IF(H6+I6=0,0,TRUNC(1000*(63.38/(H6*60+I6))^3)))</f>
        <v>495</v>
      </c>
      <c r="L6" s="1">
        <v>1</v>
      </c>
      <c r="M6" s="21">
        <v>28.25</v>
      </c>
      <c r="N6" s="26">
        <f t="shared" ref="N6:N15" si="3">INT(IF(L6+M6=0,0,TRUNC(1000*(71.92/(L6*60+M6))^3)))</f>
        <v>541</v>
      </c>
      <c r="Q6" s="21">
        <v>29.73</v>
      </c>
      <c r="R6" s="26">
        <f t="shared" ref="R6:R15" si="4">IF(P6+Q6=0,0,TRUNC(1000*(26.672/(P6*60+Q6))^3))</f>
        <v>722</v>
      </c>
      <c r="T6" s="1">
        <v>2</v>
      </c>
      <c r="U6" s="21">
        <v>56.03</v>
      </c>
      <c r="V6" s="26">
        <f t="shared" ref="V6:V15" si="5">INT(IF(T6+U6=0,0,TRUNC(1000*(137.93/(T6*60+U6))^3)))</f>
        <v>481</v>
      </c>
      <c r="X6" s="1">
        <v>6</v>
      </c>
      <c r="Y6" s="21">
        <v>23.67</v>
      </c>
      <c r="Z6" s="26">
        <f t="shared" ref="Z6:Z14" si="6">INT(IF(X6+Y6=0,0,TRUNC(1000*(295.66/(X6*60+Y6))^3)))</f>
        <v>457</v>
      </c>
      <c r="AB6" s="1">
        <v>4</v>
      </c>
      <c r="AC6" s="21">
        <v>38.33</v>
      </c>
      <c r="AD6" s="26">
        <f t="shared" ref="AD6:AD15" si="7">INT(IF(AB6+AC6=0,0,TRUNC(1000*(229.92/(AB6*60+AC6))^3)))</f>
        <v>563</v>
      </c>
    </row>
    <row r="7" spans="1:30">
      <c r="A7" s="29" t="s">
        <v>36</v>
      </c>
      <c r="B7" s="22">
        <f t="shared" si="0"/>
        <v>4731</v>
      </c>
      <c r="D7" s="1">
        <v>2</v>
      </c>
      <c r="E7" s="21">
        <v>18.989999999999998</v>
      </c>
      <c r="F7" s="26">
        <f t="shared" si="1"/>
        <v>718</v>
      </c>
      <c r="G7" s="5"/>
      <c r="H7" s="1">
        <v>1</v>
      </c>
      <c r="I7" s="21">
        <v>13.24</v>
      </c>
      <c r="J7" s="26">
        <f t="shared" si="2"/>
        <v>648</v>
      </c>
      <c r="L7" s="1">
        <v>1</v>
      </c>
      <c r="M7" s="21">
        <v>21.47</v>
      </c>
      <c r="N7" s="26">
        <f t="shared" si="3"/>
        <v>687</v>
      </c>
      <c r="Q7" s="21">
        <v>28.01</v>
      </c>
      <c r="R7" s="26">
        <f t="shared" si="4"/>
        <v>863</v>
      </c>
      <c r="T7" s="1">
        <v>2</v>
      </c>
      <c r="U7" s="21">
        <v>47.81</v>
      </c>
      <c r="V7" s="26">
        <f t="shared" si="5"/>
        <v>555</v>
      </c>
      <c r="X7" s="1">
        <v>5</v>
      </c>
      <c r="Y7" s="21">
        <v>57.12</v>
      </c>
      <c r="Z7" s="26">
        <f t="shared" si="6"/>
        <v>567</v>
      </c>
      <c r="AB7" s="1">
        <v>4</v>
      </c>
      <c r="AC7" s="21">
        <v>19.73</v>
      </c>
      <c r="AD7" s="26">
        <f t="shared" si="7"/>
        <v>693</v>
      </c>
    </row>
    <row r="8" spans="1:30">
      <c r="A8" s="29" t="s">
        <v>37</v>
      </c>
      <c r="B8" s="22">
        <f t="shared" si="0"/>
        <v>4791</v>
      </c>
      <c r="D8" s="1">
        <v>2</v>
      </c>
      <c r="E8" s="21">
        <v>20.86</v>
      </c>
      <c r="F8" s="26">
        <f t="shared" si="1"/>
        <v>689</v>
      </c>
      <c r="H8" s="1">
        <v>1</v>
      </c>
      <c r="I8" s="21">
        <v>12.44</v>
      </c>
      <c r="J8" s="26">
        <f t="shared" si="2"/>
        <v>669</v>
      </c>
      <c r="L8" s="1">
        <v>1</v>
      </c>
      <c r="M8" s="21">
        <v>25.94</v>
      </c>
      <c r="N8" s="26">
        <f t="shared" si="3"/>
        <v>586</v>
      </c>
      <c r="Q8" s="21">
        <v>28.46</v>
      </c>
      <c r="R8" s="26">
        <f t="shared" si="4"/>
        <v>823</v>
      </c>
      <c r="T8" s="1">
        <v>2</v>
      </c>
      <c r="U8" s="21">
        <v>38.130000000000003</v>
      </c>
      <c r="V8" s="26">
        <f t="shared" si="5"/>
        <v>663</v>
      </c>
      <c r="X8" s="1">
        <v>5</v>
      </c>
      <c r="Y8" s="21">
        <v>44.02</v>
      </c>
      <c r="Z8" s="26">
        <f t="shared" si="6"/>
        <v>634</v>
      </c>
      <c r="AB8" s="1">
        <v>4</v>
      </c>
      <c r="AC8" s="21">
        <v>15.69</v>
      </c>
      <c r="AD8" s="26">
        <f t="shared" si="7"/>
        <v>727</v>
      </c>
    </row>
    <row r="9" spans="1:30">
      <c r="A9" s="29" t="s">
        <v>38</v>
      </c>
      <c r="B9" s="22">
        <f t="shared" si="0"/>
        <v>371</v>
      </c>
      <c r="E9" s="21"/>
      <c r="F9" s="26">
        <f t="shared" si="1"/>
        <v>0</v>
      </c>
      <c r="I9" s="21"/>
      <c r="J9" s="26">
        <f t="shared" si="2"/>
        <v>0</v>
      </c>
      <c r="M9" s="21"/>
      <c r="N9" s="26">
        <f t="shared" si="3"/>
        <v>0</v>
      </c>
      <c r="Q9" s="21">
        <v>37.11</v>
      </c>
      <c r="R9" s="26">
        <f t="shared" si="4"/>
        <v>371</v>
      </c>
      <c r="U9" s="21"/>
      <c r="V9" s="26">
        <f t="shared" si="5"/>
        <v>0</v>
      </c>
      <c r="Y9" s="21"/>
      <c r="Z9" s="26">
        <f t="shared" si="6"/>
        <v>0</v>
      </c>
      <c r="AC9" s="21"/>
      <c r="AD9" s="26">
        <f t="shared" si="7"/>
        <v>0</v>
      </c>
    </row>
    <row r="10" spans="1:30">
      <c r="A10" s="29" t="s">
        <v>40</v>
      </c>
      <c r="B10" s="22">
        <f t="shared" si="0"/>
        <v>3012</v>
      </c>
      <c r="D10" s="1">
        <v>2</v>
      </c>
      <c r="E10" s="21">
        <v>30.57</v>
      </c>
      <c r="F10" s="26">
        <f t="shared" si="1"/>
        <v>564</v>
      </c>
      <c r="H10" s="1">
        <v>1</v>
      </c>
      <c r="I10" s="21">
        <v>26.11</v>
      </c>
      <c r="J10" s="26">
        <f t="shared" si="2"/>
        <v>398</v>
      </c>
      <c r="L10" s="1">
        <v>1</v>
      </c>
      <c r="M10" s="21">
        <v>19.850000000000001</v>
      </c>
      <c r="N10" s="26">
        <f t="shared" si="3"/>
        <v>730</v>
      </c>
      <c r="Q10" s="21">
        <v>29.44</v>
      </c>
      <c r="R10" s="26">
        <f t="shared" si="4"/>
        <v>743</v>
      </c>
      <c r="U10" s="21"/>
      <c r="V10" s="26">
        <f t="shared" si="5"/>
        <v>0</v>
      </c>
      <c r="Y10" s="21"/>
      <c r="Z10" s="26">
        <f t="shared" si="6"/>
        <v>0</v>
      </c>
      <c r="AB10" s="1">
        <v>4</v>
      </c>
      <c r="AC10" s="21">
        <v>36.06</v>
      </c>
      <c r="AD10" s="26">
        <f t="shared" si="7"/>
        <v>577</v>
      </c>
    </row>
    <row r="11" spans="1:30">
      <c r="A11" s="29" t="s">
        <v>47</v>
      </c>
      <c r="B11" s="22">
        <f t="shared" si="0"/>
        <v>4569</v>
      </c>
      <c r="D11" s="1">
        <v>2</v>
      </c>
      <c r="E11" s="21">
        <v>15.73</v>
      </c>
      <c r="F11" s="26">
        <f t="shared" si="1"/>
        <v>771</v>
      </c>
      <c r="H11" s="1">
        <v>1</v>
      </c>
      <c r="I11" s="21">
        <v>13.79</v>
      </c>
      <c r="J11" s="26">
        <f t="shared" si="2"/>
        <v>633</v>
      </c>
      <c r="L11" s="1">
        <v>1</v>
      </c>
      <c r="M11" s="21">
        <v>17.940000000000001</v>
      </c>
      <c r="N11" s="26">
        <f t="shared" si="3"/>
        <v>785</v>
      </c>
      <c r="Q11" s="21">
        <v>31.99</v>
      </c>
      <c r="R11" s="26">
        <f t="shared" si="4"/>
        <v>579</v>
      </c>
      <c r="T11" s="1">
        <v>2</v>
      </c>
      <c r="U11" s="21">
        <v>48.78</v>
      </c>
      <c r="V11" s="26">
        <f t="shared" si="5"/>
        <v>545</v>
      </c>
      <c r="X11" s="1">
        <v>5</v>
      </c>
      <c r="Y11" s="21">
        <v>39.36</v>
      </c>
      <c r="Z11" s="26">
        <f t="shared" si="6"/>
        <v>661</v>
      </c>
      <c r="AB11" s="1">
        <v>4</v>
      </c>
      <c r="AC11" s="21">
        <v>33.24</v>
      </c>
      <c r="AD11" s="26">
        <f t="shared" si="7"/>
        <v>595</v>
      </c>
    </row>
    <row r="12" spans="1:30">
      <c r="A12" s="29"/>
      <c r="B12" s="22">
        <f t="shared" si="0"/>
        <v>0</v>
      </c>
      <c r="E12" s="21"/>
      <c r="F12" s="26">
        <f t="shared" si="1"/>
        <v>0</v>
      </c>
      <c r="I12" s="21"/>
      <c r="J12" s="26">
        <f t="shared" si="2"/>
        <v>0</v>
      </c>
      <c r="M12" s="21"/>
      <c r="N12" s="26">
        <f t="shared" si="3"/>
        <v>0</v>
      </c>
      <c r="Q12" s="21"/>
      <c r="R12" s="26">
        <f t="shared" si="4"/>
        <v>0</v>
      </c>
      <c r="U12" s="21"/>
      <c r="V12" s="26">
        <f t="shared" si="5"/>
        <v>0</v>
      </c>
      <c r="Y12" s="21"/>
      <c r="Z12" s="26">
        <f t="shared" si="6"/>
        <v>0</v>
      </c>
      <c r="AC12" s="21"/>
      <c r="AD12" s="26">
        <f t="shared" si="7"/>
        <v>0</v>
      </c>
    </row>
    <row r="13" spans="1:30">
      <c r="A13" s="29" t="s">
        <v>41</v>
      </c>
      <c r="B13" s="22">
        <f t="shared" si="0"/>
        <v>3786</v>
      </c>
      <c r="D13" s="1">
        <v>2</v>
      </c>
      <c r="E13" s="21">
        <v>29.68</v>
      </c>
      <c r="F13" s="26">
        <f t="shared" si="1"/>
        <v>574</v>
      </c>
      <c r="H13" s="1">
        <v>1</v>
      </c>
      <c r="I13" s="21">
        <v>15.71</v>
      </c>
      <c r="J13" s="26"/>
      <c r="L13" s="1">
        <v>1</v>
      </c>
      <c r="M13" s="21">
        <v>20.7</v>
      </c>
      <c r="N13" s="26">
        <f t="shared" si="3"/>
        <v>707</v>
      </c>
      <c r="Q13" s="21">
        <v>30.36</v>
      </c>
      <c r="R13" s="26">
        <f t="shared" si="4"/>
        <v>678</v>
      </c>
      <c r="T13" s="1">
        <v>2</v>
      </c>
      <c r="U13" s="21">
        <v>44.19</v>
      </c>
      <c r="V13" s="26">
        <f t="shared" si="5"/>
        <v>592</v>
      </c>
      <c r="X13" s="1">
        <v>5</v>
      </c>
      <c r="Y13" s="21">
        <v>57.3</v>
      </c>
      <c r="Z13" s="26">
        <f t="shared" si="6"/>
        <v>566</v>
      </c>
      <c r="AB13" s="1">
        <v>4</v>
      </c>
      <c r="AC13" s="21">
        <v>22.76</v>
      </c>
      <c r="AD13" s="26">
        <f t="shared" si="7"/>
        <v>669</v>
      </c>
    </row>
    <row r="14" spans="1:30">
      <c r="A14" s="29" t="s">
        <v>42</v>
      </c>
      <c r="B14" s="22">
        <f t="shared" si="0"/>
        <v>2804</v>
      </c>
      <c r="D14" s="1">
        <v>2</v>
      </c>
      <c r="E14" s="21">
        <v>35.229999999999997</v>
      </c>
      <c r="F14" s="26">
        <f t="shared" si="1"/>
        <v>515</v>
      </c>
      <c r="H14" s="1">
        <v>1</v>
      </c>
      <c r="I14" s="21">
        <v>12.07</v>
      </c>
      <c r="J14" s="26">
        <f t="shared" si="2"/>
        <v>680</v>
      </c>
      <c r="L14" s="1">
        <v>1</v>
      </c>
      <c r="M14" s="21">
        <v>22.25</v>
      </c>
      <c r="N14" s="26">
        <f t="shared" si="3"/>
        <v>668</v>
      </c>
      <c r="Q14" s="21">
        <v>35.19</v>
      </c>
      <c r="R14" s="26">
        <f t="shared" si="4"/>
        <v>435</v>
      </c>
      <c r="U14" s="21"/>
      <c r="V14" s="26">
        <f t="shared" si="5"/>
        <v>0</v>
      </c>
      <c r="Y14" s="21"/>
      <c r="Z14" s="26">
        <f t="shared" si="6"/>
        <v>0</v>
      </c>
      <c r="AB14" s="1">
        <v>4</v>
      </c>
      <c r="AC14" s="21">
        <v>48.37</v>
      </c>
      <c r="AD14" s="26">
        <f t="shared" si="7"/>
        <v>506</v>
      </c>
    </row>
    <row r="15" spans="1:30">
      <c r="A15" s="29"/>
      <c r="B15" s="22">
        <f t="shared" si="0"/>
        <v>0</v>
      </c>
      <c r="F15" s="26">
        <f t="shared" si="1"/>
        <v>0</v>
      </c>
      <c r="J15" s="26">
        <f t="shared" si="2"/>
        <v>0</v>
      </c>
      <c r="N15" s="26">
        <f t="shared" si="3"/>
        <v>0</v>
      </c>
      <c r="R15" s="26">
        <f t="shared" si="4"/>
        <v>0</v>
      </c>
      <c r="V15" s="26">
        <f t="shared" si="5"/>
        <v>0</v>
      </c>
      <c r="Z15" s="26">
        <f>INT(IF(X15+Y15=0,0,TRUNC(1000*(295.66/(X15*60+Y15))^3)))</f>
        <v>0</v>
      </c>
      <c r="AD15" s="26">
        <f t="shared" si="7"/>
        <v>0</v>
      </c>
    </row>
    <row r="16" spans="1:30">
      <c r="B16" s="22"/>
      <c r="F16" s="26"/>
      <c r="J16" s="26"/>
      <c r="N16" s="26"/>
    </row>
    <row r="17" spans="1:30">
      <c r="A17" s="42" t="s">
        <v>45</v>
      </c>
      <c r="B17" s="42"/>
      <c r="C17" s="42"/>
    </row>
    <row r="18" spans="1:30">
      <c r="D18" s="41" t="s">
        <v>7</v>
      </c>
      <c r="E18" s="41"/>
      <c r="H18" s="41" t="s">
        <v>7</v>
      </c>
      <c r="I18" s="41"/>
      <c r="L18" s="41" t="s">
        <v>7</v>
      </c>
      <c r="M18" s="41"/>
      <c r="P18" s="41" t="s">
        <v>7</v>
      </c>
      <c r="Q18" s="41"/>
      <c r="T18" s="41" t="s">
        <v>7</v>
      </c>
      <c r="U18" s="41"/>
      <c r="X18" s="41" t="s">
        <v>7</v>
      </c>
      <c r="Y18" s="41"/>
      <c r="AB18" s="41" t="s">
        <v>7</v>
      </c>
      <c r="AC18" s="41"/>
    </row>
    <row r="19" spans="1:30">
      <c r="A19" s="35" t="s">
        <v>4</v>
      </c>
      <c r="B19" s="3" t="s">
        <v>5</v>
      </c>
      <c r="C19" s="32" t="s">
        <v>15</v>
      </c>
      <c r="D19" s="20" t="s">
        <v>31</v>
      </c>
      <c r="E19" s="23" t="s">
        <v>32</v>
      </c>
      <c r="F19" s="24" t="s">
        <v>8</v>
      </c>
      <c r="G19" s="33" t="s">
        <v>16</v>
      </c>
      <c r="H19" s="20" t="s">
        <v>31</v>
      </c>
      <c r="I19" s="20" t="s">
        <v>32</v>
      </c>
      <c r="J19" s="24" t="s">
        <v>8</v>
      </c>
      <c r="K19" s="34" t="s">
        <v>17</v>
      </c>
      <c r="L19" s="20" t="s">
        <v>31</v>
      </c>
      <c r="M19" s="20" t="s">
        <v>32</v>
      </c>
      <c r="N19" s="25" t="s">
        <v>8</v>
      </c>
      <c r="O19" s="34" t="s">
        <v>18</v>
      </c>
      <c r="P19" s="20" t="s">
        <v>31</v>
      </c>
      <c r="Q19" s="20" t="s">
        <v>32</v>
      </c>
      <c r="R19" s="25" t="s">
        <v>8</v>
      </c>
      <c r="S19" s="34" t="s">
        <v>19</v>
      </c>
      <c r="T19" s="20" t="s">
        <v>31</v>
      </c>
      <c r="U19" s="20" t="s">
        <v>32</v>
      </c>
      <c r="V19" s="25" t="s">
        <v>8</v>
      </c>
      <c r="W19" s="32" t="s">
        <v>20</v>
      </c>
      <c r="X19" s="20" t="s">
        <v>31</v>
      </c>
      <c r="Y19" s="20" t="s">
        <v>32</v>
      </c>
      <c r="Z19" s="25" t="s">
        <v>8</v>
      </c>
      <c r="AA19" s="30" t="s">
        <v>21</v>
      </c>
      <c r="AB19" s="20" t="s">
        <v>31</v>
      </c>
      <c r="AC19" s="20" t="s">
        <v>32</v>
      </c>
      <c r="AD19" s="25" t="s">
        <v>8</v>
      </c>
    </row>
    <row r="20" spans="1:30">
      <c r="A20" s="29" t="s">
        <v>33</v>
      </c>
      <c r="B20" s="22">
        <f t="shared" ref="B20:B29" si="8">AD20+Z20+V20+R20+N20+J20+F20</f>
        <v>4642</v>
      </c>
      <c r="D20" s="1">
        <v>1</v>
      </c>
      <c r="E20" s="21">
        <v>2.79</v>
      </c>
      <c r="F20" s="26">
        <f>INT(IF(D20+E20=0,0,TRUNC(1000*(57.48/(D20*60+E20))^3)))</f>
        <v>767</v>
      </c>
      <c r="H20" s="1">
        <v>2</v>
      </c>
      <c r="I20" s="21">
        <v>37.29</v>
      </c>
      <c r="J20" s="26">
        <f>INT(IF(H20+I20=0,0,TRUNC(1000*(136.23/(H20*60+I20))^3)))</f>
        <v>649</v>
      </c>
      <c r="L20" s="1">
        <v>3</v>
      </c>
      <c r="M20" s="21">
        <v>10</v>
      </c>
      <c r="N20" s="26">
        <f>INT(IF(L20+M20=0,0,TRUNC(1000*(154.44/(L20*60+M20))^3)))</f>
        <v>537</v>
      </c>
      <c r="P20" s="1">
        <v>1</v>
      </c>
      <c r="Q20" s="21">
        <v>14.95</v>
      </c>
      <c r="R20" s="26">
        <f>INT(IF(P20+Q20=0,0,TRUNC(1000*(63.05/(P20*60+Q20))^3)))</f>
        <v>595</v>
      </c>
      <c r="T20" s="1">
        <v>2</v>
      </c>
      <c r="U20" s="21">
        <v>37.58</v>
      </c>
      <c r="V20" s="26">
        <f>INT(IF(T20+U20=0,0,TRUNC(1000*(139.9/(T20*60+U20))^3)))</f>
        <v>699</v>
      </c>
      <c r="X20" s="1">
        <v>4</v>
      </c>
      <c r="Y20" s="21">
        <v>40.07</v>
      </c>
      <c r="Z20" s="26">
        <f>INT(IF(X20+Y20=0,0,TRUNC(1000*(261.7/(X20*60+Y20))^3)))</f>
        <v>815</v>
      </c>
      <c r="AB20" s="1">
        <v>5</v>
      </c>
      <c r="AC20" s="21">
        <v>6.63</v>
      </c>
      <c r="AD20" s="26">
        <f>INT(IF(AB20+AC20=0,0,TRUNC(1000*(255.83/(AB20*60+AC20))^3)))</f>
        <v>580</v>
      </c>
    </row>
    <row r="21" spans="1:30">
      <c r="A21" s="29" t="s">
        <v>34</v>
      </c>
      <c r="B21" s="22">
        <f t="shared" si="8"/>
        <v>3832</v>
      </c>
      <c r="D21" s="1">
        <v>1</v>
      </c>
      <c r="E21" s="21">
        <v>5.08</v>
      </c>
      <c r="F21" s="26">
        <f t="shared" ref="F21:F29" si="9">INT(IF(D21+E21=0,0,TRUNC(1000*(57.48/(D21*60+E21))^3)))</f>
        <v>688</v>
      </c>
      <c r="H21" s="1">
        <v>2</v>
      </c>
      <c r="I21" s="21">
        <v>55.95</v>
      </c>
      <c r="J21" s="26">
        <f t="shared" ref="J21:J29" si="10">INT(IF(H21+I21=0,0,TRUNC(1000*(136.23/(H21*60+I21))^3)))</f>
        <v>464</v>
      </c>
      <c r="L21" s="1">
        <v>3</v>
      </c>
      <c r="M21" s="21">
        <v>19.489999999999998</v>
      </c>
      <c r="N21" s="26">
        <f t="shared" ref="N21:N29" si="11">INT(IF(L21+M21=0,0,TRUNC(1000*(154.44/(L21*60+M21))^3)))</f>
        <v>463</v>
      </c>
      <c r="P21" s="1">
        <v>1</v>
      </c>
      <c r="Q21" s="21">
        <v>18.3</v>
      </c>
      <c r="R21" s="26">
        <f t="shared" ref="R21:R29" si="12">INT(IF(P21+Q21=0,0,TRUNC(1000*(63.05/(P21*60+Q21))^3)))</f>
        <v>522</v>
      </c>
      <c r="T21" s="1">
        <v>2</v>
      </c>
      <c r="U21" s="21">
        <v>57.07</v>
      </c>
      <c r="V21" s="26">
        <f t="shared" ref="V21:V29" si="13">INT(IF(T21+U21=0,0,TRUNC(1000*(139.9/(T21*60+U21))^3)))</f>
        <v>493</v>
      </c>
      <c r="X21" s="1">
        <v>4</v>
      </c>
      <c r="Y21" s="21">
        <v>52.03</v>
      </c>
      <c r="Z21" s="26">
        <f t="shared" ref="Z21:Z29" si="14">INT(IF(X21+Y21=0,0,TRUNC(1000*(261.7/(X21*60+Y21))^3)))</f>
        <v>719</v>
      </c>
      <c r="AB21" s="1">
        <v>5</v>
      </c>
      <c r="AC21" s="21">
        <v>25.84</v>
      </c>
      <c r="AD21" s="26">
        <f t="shared" ref="AD21:AD29" si="15">INT(IF(AB21+AC21=0,0,TRUNC(1000*(255.83/(AB21*60+AC21))^3)))</f>
        <v>483</v>
      </c>
    </row>
    <row r="22" spans="1:30">
      <c r="A22" s="29" t="s">
        <v>36</v>
      </c>
      <c r="B22" s="22">
        <f t="shared" si="8"/>
        <v>4966</v>
      </c>
      <c r="D22" s="1">
        <v>1</v>
      </c>
      <c r="E22" s="21">
        <v>1.74</v>
      </c>
      <c r="F22" s="26">
        <f t="shared" si="9"/>
        <v>806</v>
      </c>
      <c r="H22" s="1">
        <v>2</v>
      </c>
      <c r="I22" s="21">
        <v>38.14</v>
      </c>
      <c r="J22" s="26">
        <f t="shared" si="10"/>
        <v>639</v>
      </c>
      <c r="L22" s="1">
        <v>2</v>
      </c>
      <c r="M22" s="21">
        <v>55.92</v>
      </c>
      <c r="N22" s="26">
        <f t="shared" si="11"/>
        <v>676</v>
      </c>
      <c r="P22" s="1">
        <v>1</v>
      </c>
      <c r="Q22" s="21">
        <v>12.45</v>
      </c>
      <c r="R22" s="26">
        <f t="shared" si="12"/>
        <v>659</v>
      </c>
      <c r="T22" s="1">
        <v>2</v>
      </c>
      <c r="U22" s="21">
        <v>38.03</v>
      </c>
      <c r="V22" s="26">
        <f t="shared" si="13"/>
        <v>693</v>
      </c>
      <c r="X22" s="1">
        <v>4</v>
      </c>
      <c r="Y22" s="21">
        <v>40.18</v>
      </c>
      <c r="Z22" s="26">
        <f t="shared" si="14"/>
        <v>814</v>
      </c>
      <c r="AB22" s="1">
        <v>4</v>
      </c>
      <c r="AC22" s="21">
        <v>50.96</v>
      </c>
      <c r="AD22" s="26">
        <f t="shared" si="15"/>
        <v>679</v>
      </c>
    </row>
    <row r="23" spans="1:30">
      <c r="A23" s="29" t="s">
        <v>37</v>
      </c>
      <c r="B23" s="22">
        <f t="shared" si="8"/>
        <v>4851</v>
      </c>
      <c r="D23" s="1">
        <v>1</v>
      </c>
      <c r="E23" s="21">
        <v>2.25</v>
      </c>
      <c r="F23" s="26">
        <f t="shared" si="9"/>
        <v>787</v>
      </c>
      <c r="H23" s="1">
        <v>2</v>
      </c>
      <c r="I23" s="21">
        <v>36.770000000000003</v>
      </c>
      <c r="J23" s="26">
        <f t="shared" si="10"/>
        <v>656</v>
      </c>
      <c r="L23" s="1">
        <v>3</v>
      </c>
      <c r="M23" s="21">
        <v>11.6</v>
      </c>
      <c r="N23" s="26">
        <f t="shared" si="11"/>
        <v>523</v>
      </c>
      <c r="P23" s="1">
        <v>1</v>
      </c>
      <c r="Q23" s="21">
        <v>7.74</v>
      </c>
      <c r="R23" s="26">
        <f t="shared" si="12"/>
        <v>806</v>
      </c>
      <c r="T23" s="1">
        <v>2</v>
      </c>
      <c r="U23" s="21">
        <v>42.18</v>
      </c>
      <c r="V23" s="26">
        <f t="shared" si="13"/>
        <v>641</v>
      </c>
      <c r="X23" s="1">
        <v>4</v>
      </c>
      <c r="Y23" s="21">
        <v>46.46</v>
      </c>
      <c r="Z23" s="26">
        <f t="shared" si="14"/>
        <v>762</v>
      </c>
      <c r="AB23" s="1">
        <v>4</v>
      </c>
      <c r="AC23" s="21">
        <v>51.44</v>
      </c>
      <c r="AD23" s="26">
        <f t="shared" si="15"/>
        <v>676</v>
      </c>
    </row>
    <row r="24" spans="1:30">
      <c r="A24" s="29" t="s">
        <v>38</v>
      </c>
      <c r="B24" s="22">
        <f t="shared" si="8"/>
        <v>350</v>
      </c>
      <c r="D24" s="1">
        <v>1</v>
      </c>
      <c r="E24" s="21">
        <v>21.55</v>
      </c>
      <c r="F24" s="26">
        <f t="shared" si="9"/>
        <v>350</v>
      </c>
      <c r="I24" s="21"/>
      <c r="J24" s="26">
        <f t="shared" si="10"/>
        <v>0</v>
      </c>
      <c r="M24" s="21"/>
      <c r="N24" s="26">
        <f t="shared" si="11"/>
        <v>0</v>
      </c>
      <c r="Q24" s="21"/>
      <c r="R24" s="26">
        <f t="shared" si="12"/>
        <v>0</v>
      </c>
      <c r="U24" s="21"/>
      <c r="V24" s="26">
        <f t="shared" si="13"/>
        <v>0</v>
      </c>
      <c r="Y24" s="21"/>
      <c r="Z24" s="26">
        <f t="shared" si="14"/>
        <v>0</v>
      </c>
      <c r="AC24" s="21"/>
      <c r="AD24" s="26">
        <f t="shared" si="15"/>
        <v>0</v>
      </c>
    </row>
    <row r="25" spans="1:30">
      <c r="A25" s="29" t="s">
        <v>40</v>
      </c>
      <c r="B25" s="22">
        <f t="shared" si="8"/>
        <v>2745</v>
      </c>
      <c r="D25" s="1">
        <v>1</v>
      </c>
      <c r="E25" s="21">
        <v>15.76</v>
      </c>
      <c r="F25" s="26">
        <f t="shared" si="9"/>
        <v>436</v>
      </c>
      <c r="I25" s="21"/>
      <c r="J25" s="26">
        <f t="shared" si="10"/>
        <v>0</v>
      </c>
      <c r="L25" s="1">
        <v>2</v>
      </c>
      <c r="M25" s="21">
        <v>56.02</v>
      </c>
      <c r="N25" s="26">
        <f t="shared" si="11"/>
        <v>675</v>
      </c>
      <c r="P25" s="1">
        <v>1</v>
      </c>
      <c r="Q25" s="21">
        <v>15.49</v>
      </c>
      <c r="R25" s="26">
        <f t="shared" si="12"/>
        <v>582</v>
      </c>
      <c r="U25" s="21"/>
      <c r="V25" s="26">
        <f t="shared" si="13"/>
        <v>0</v>
      </c>
      <c r="X25" s="1">
        <v>5</v>
      </c>
      <c r="Y25" s="21">
        <v>20.55</v>
      </c>
      <c r="Z25" s="26">
        <f t="shared" si="14"/>
        <v>544</v>
      </c>
      <c r="AB25" s="1">
        <v>5</v>
      </c>
      <c r="AC25" s="21">
        <v>20.48</v>
      </c>
      <c r="AD25" s="26">
        <f t="shared" si="15"/>
        <v>508</v>
      </c>
    </row>
    <row r="26" spans="1:30">
      <c r="A26" s="29" t="s">
        <v>47</v>
      </c>
      <c r="B26" s="22">
        <f t="shared" si="8"/>
        <v>4264</v>
      </c>
      <c r="D26" s="1">
        <v>1</v>
      </c>
      <c r="E26" s="21">
        <v>10.18</v>
      </c>
      <c r="F26" s="26">
        <f t="shared" si="9"/>
        <v>549</v>
      </c>
      <c r="H26" s="1">
        <v>2</v>
      </c>
      <c r="I26" s="21">
        <v>42.26</v>
      </c>
      <c r="J26" s="26">
        <f t="shared" si="10"/>
        <v>591</v>
      </c>
      <c r="L26" s="1">
        <v>2</v>
      </c>
      <c r="M26" s="21">
        <v>53.87</v>
      </c>
      <c r="N26" s="26">
        <f t="shared" si="11"/>
        <v>700</v>
      </c>
      <c r="P26" s="1">
        <v>1</v>
      </c>
      <c r="Q26" s="21">
        <v>16.63</v>
      </c>
      <c r="R26" s="26">
        <f t="shared" si="12"/>
        <v>557</v>
      </c>
      <c r="T26" s="1">
        <v>2</v>
      </c>
      <c r="U26" s="21">
        <v>58.25</v>
      </c>
      <c r="V26" s="26">
        <f t="shared" si="13"/>
        <v>483</v>
      </c>
      <c r="X26" s="1">
        <v>4</v>
      </c>
      <c r="Y26" s="21">
        <v>47</v>
      </c>
      <c r="Z26" s="26">
        <f t="shared" si="14"/>
        <v>758</v>
      </c>
      <c r="AB26" s="1">
        <v>4</v>
      </c>
      <c r="AC26" s="21">
        <v>58.94</v>
      </c>
      <c r="AD26" s="26">
        <f t="shared" si="15"/>
        <v>626</v>
      </c>
    </row>
    <row r="27" spans="1:30">
      <c r="A27" s="29"/>
      <c r="B27" s="22">
        <f t="shared" si="8"/>
        <v>0</v>
      </c>
      <c r="E27" s="21"/>
      <c r="F27" s="26">
        <f t="shared" si="9"/>
        <v>0</v>
      </c>
      <c r="I27" s="21"/>
      <c r="J27" s="26">
        <f t="shared" si="10"/>
        <v>0</v>
      </c>
      <c r="M27" s="21"/>
      <c r="N27" s="26">
        <f t="shared" si="11"/>
        <v>0</v>
      </c>
      <c r="Q27" s="21"/>
      <c r="R27" s="26">
        <f t="shared" si="12"/>
        <v>0</v>
      </c>
      <c r="U27" s="21"/>
      <c r="V27" s="26">
        <f t="shared" si="13"/>
        <v>0</v>
      </c>
      <c r="Y27" s="21"/>
      <c r="Z27" s="26">
        <f t="shared" si="14"/>
        <v>0</v>
      </c>
      <c r="AC27" s="21"/>
      <c r="AD27" s="26"/>
    </row>
    <row r="28" spans="1:30">
      <c r="A28" s="29" t="s">
        <v>41</v>
      </c>
      <c r="B28" s="22">
        <f t="shared" si="8"/>
        <v>4303</v>
      </c>
      <c r="D28" s="1">
        <v>1</v>
      </c>
      <c r="E28" s="21">
        <v>7.48</v>
      </c>
      <c r="F28" s="26">
        <f t="shared" si="9"/>
        <v>618</v>
      </c>
      <c r="H28" s="1">
        <v>2</v>
      </c>
      <c r="I28" s="21">
        <v>44.93</v>
      </c>
      <c r="J28" s="26">
        <f t="shared" si="10"/>
        <v>563</v>
      </c>
      <c r="L28" s="1">
        <v>2</v>
      </c>
      <c r="M28" s="21">
        <v>53.94</v>
      </c>
      <c r="N28" s="26">
        <f t="shared" si="11"/>
        <v>699</v>
      </c>
      <c r="P28" s="1">
        <v>1</v>
      </c>
      <c r="Q28" s="21">
        <v>7.74</v>
      </c>
      <c r="R28" s="26">
        <f t="shared" si="12"/>
        <v>806</v>
      </c>
      <c r="T28" s="1">
        <v>2</v>
      </c>
      <c r="U28" s="21">
        <v>34.590000000000003</v>
      </c>
      <c r="V28" s="26">
        <f t="shared" si="13"/>
        <v>741</v>
      </c>
      <c r="X28" s="1">
        <v>5</v>
      </c>
      <c r="Y28" s="21">
        <v>20.61</v>
      </c>
      <c r="Z28" s="26">
        <f t="shared" si="14"/>
        <v>543</v>
      </c>
      <c r="AC28" s="21"/>
      <c r="AD28" s="26">
        <v>333</v>
      </c>
    </row>
    <row r="29" spans="1:30">
      <c r="A29" s="29" t="s">
        <v>42</v>
      </c>
      <c r="B29" s="22">
        <f t="shared" si="8"/>
        <v>2761</v>
      </c>
      <c r="D29" s="1">
        <v>1</v>
      </c>
      <c r="E29" s="21">
        <v>11.9</v>
      </c>
      <c r="F29" s="26">
        <f t="shared" si="9"/>
        <v>510</v>
      </c>
      <c r="H29" s="1">
        <v>2</v>
      </c>
      <c r="I29" s="21">
        <v>34.549999999999997</v>
      </c>
      <c r="J29" s="26">
        <f t="shared" si="10"/>
        <v>684</v>
      </c>
      <c r="L29" s="1">
        <v>2</v>
      </c>
      <c r="M29" s="21">
        <v>55.1</v>
      </c>
      <c r="N29" s="26">
        <f t="shared" si="11"/>
        <v>686</v>
      </c>
      <c r="Q29" s="21"/>
      <c r="R29" s="26">
        <f t="shared" si="12"/>
        <v>0</v>
      </c>
      <c r="U29" s="21"/>
      <c r="V29" s="26">
        <f t="shared" si="13"/>
        <v>0</v>
      </c>
      <c r="X29" s="1">
        <v>5</v>
      </c>
      <c r="Y29" s="21">
        <v>58.23</v>
      </c>
      <c r="Z29" s="26">
        <f t="shared" si="14"/>
        <v>389</v>
      </c>
      <c r="AB29" s="1">
        <v>5</v>
      </c>
      <c r="AC29" s="21">
        <v>23.87</v>
      </c>
      <c r="AD29" s="26">
        <f t="shared" si="15"/>
        <v>492</v>
      </c>
    </row>
    <row r="30" spans="1:30">
      <c r="B30" s="22">
        <f>AD30+Z30+V30+R30+N30+J30+F30</f>
        <v>0</v>
      </c>
      <c r="E30" s="21"/>
      <c r="F30" s="26">
        <f>INT(IF(D30+E30=0,0,TRUNC(1000*(57.48/(D30*60+E30))^3)))</f>
        <v>0</v>
      </c>
      <c r="I30" s="21"/>
      <c r="J30" s="26">
        <f>INT(IF(H30+I30=0,0,TRUNC(1000*(136.23/(H30*60+I30))^3)))</f>
        <v>0</v>
      </c>
      <c r="M30" s="21"/>
      <c r="N30" s="26">
        <f>INT(IF(L30+M30=0,0,TRUNC(1000*(154.44/(L30*60+M30))^3)))</f>
        <v>0</v>
      </c>
      <c r="Q30" s="21"/>
      <c r="R30" s="26">
        <f>INT(IF(P30+Q30=0,0,TRUNC(1000*(63.05/(P30*60+Q30))^3)))</f>
        <v>0</v>
      </c>
      <c r="U30" s="21"/>
      <c r="V30" s="26">
        <f>INT(IF(T30+U30=0,0,TRUNC(1000*(139.9/(T30*60+U30))^3)))</f>
        <v>0</v>
      </c>
      <c r="Y30" s="21"/>
      <c r="Z30" s="26">
        <f>INT(IF(X30+Y30=0,0,TRUNC(1000*(261.7/(X30*60+Y30))^3)))</f>
        <v>0</v>
      </c>
      <c r="AC30" s="21"/>
      <c r="AD30" s="26">
        <f>INT(IF(AB30+AC30=0,0,TRUNC(1000*(255.83/(AB30*60+AC30))^3)))</f>
        <v>0</v>
      </c>
    </row>
  </sheetData>
  <mergeCells count="21">
    <mergeCell ref="AB18:AC18"/>
    <mergeCell ref="A17:C17"/>
    <mergeCell ref="D3:E3"/>
    <mergeCell ref="H3:I3"/>
    <mergeCell ref="T18:U18"/>
    <mergeCell ref="X18:Y18"/>
    <mergeCell ref="X3:Y3"/>
    <mergeCell ref="AB3:AC3"/>
    <mergeCell ref="T3:U3"/>
    <mergeCell ref="D18:E18"/>
    <mergeCell ref="H18:I18"/>
    <mergeCell ref="L18:M18"/>
    <mergeCell ref="P18:Q18"/>
    <mergeCell ref="P3:Q3"/>
    <mergeCell ref="L3:M3"/>
    <mergeCell ref="A1:C1"/>
    <mergeCell ref="D1:F1"/>
    <mergeCell ref="H1:J1"/>
    <mergeCell ref="A2:C2"/>
    <mergeCell ref="D2:F2"/>
    <mergeCell ref="H2:J2"/>
  </mergeCells>
  <phoneticPr fontId="0" type="noConversion"/>
  <pageMargins left="0.70833333333333337" right="0.70833333333333337" top="0.74791666666666667" bottom="0.74791666666666667" header="0.51180555555555562" footer="0.51180555555555562"/>
  <pageSetup paperSize="9" scale="6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B855"/>
  <sheetViews>
    <sheetView view="pageBreakPreview" topLeftCell="A60" workbookViewId="0">
      <selection activeCell="A73" sqref="A73"/>
    </sheetView>
  </sheetViews>
  <sheetFormatPr defaultRowHeight="14.4"/>
  <cols>
    <col min="1" max="1" width="6" style="7" customWidth="1"/>
    <col min="3" max="3" width="2.44140625" style="8" customWidth="1"/>
    <col min="4" max="4" width="6.5546875" style="9" customWidth="1"/>
    <col min="5" max="5" width="2.44140625" style="8" customWidth="1"/>
    <col min="6" max="6" width="7.44140625" style="9" customWidth="1"/>
    <col min="7" max="7" width="2.44140625" style="10" customWidth="1"/>
    <col min="8" max="8" width="7.44140625" style="9" customWidth="1"/>
    <col min="9" max="9" width="2.44140625" style="8" customWidth="1"/>
    <col min="10" max="10" width="6.44140625" customWidth="1"/>
    <col min="11" max="11" width="2.44140625" style="10" customWidth="1"/>
    <col min="12" max="12" width="9" style="9" customWidth="1"/>
    <col min="13" max="13" width="2.44140625" style="8" customWidth="1"/>
    <col min="14" max="14" width="6.44140625" style="9" customWidth="1"/>
    <col min="15" max="15" width="2.44140625" style="11" customWidth="1"/>
    <col min="16" max="16" width="7.44140625" style="9" customWidth="1"/>
    <col min="17" max="17" width="2.44140625" style="8" customWidth="1"/>
    <col min="18" max="18" width="6.88671875" style="9" customWidth="1"/>
    <col min="19" max="19" width="2.44140625" style="8" customWidth="1"/>
    <col min="20" max="20" width="7.44140625" style="9" customWidth="1"/>
    <col min="21" max="21" width="2.44140625" style="8" customWidth="1"/>
    <col min="22" max="22" width="7.44140625" style="9" customWidth="1"/>
    <col min="23" max="23" width="2.44140625" style="8" customWidth="1"/>
    <col min="24" max="24" width="7.44140625" style="9" customWidth="1"/>
    <col min="25" max="25" width="2.44140625" style="8" customWidth="1"/>
    <col min="26" max="26" width="9.44140625" style="9" customWidth="1"/>
    <col min="27" max="27" width="2.44140625" style="8" customWidth="1"/>
    <col min="28" max="28" width="9.44140625" style="9" customWidth="1"/>
  </cols>
  <sheetData>
    <row r="2" spans="1:28">
      <c r="J2" s="44" t="s">
        <v>22</v>
      </c>
      <c r="K2" s="44"/>
      <c r="L2" s="44"/>
      <c r="M2" s="44"/>
      <c r="N2" s="44"/>
      <c r="O2" s="44"/>
      <c r="P2" s="44"/>
      <c r="Q2" s="44"/>
      <c r="R2" s="44"/>
    </row>
    <row r="3" spans="1:28">
      <c r="A3" s="7" t="s">
        <v>8</v>
      </c>
      <c r="B3" s="6" t="s">
        <v>11</v>
      </c>
      <c r="C3" s="45" t="s">
        <v>15</v>
      </c>
      <c r="D3" s="45"/>
      <c r="E3" s="45" t="s">
        <v>6</v>
      </c>
      <c r="F3" s="45"/>
      <c r="G3" s="45" t="s">
        <v>20</v>
      </c>
      <c r="H3" s="45"/>
      <c r="I3" s="45" t="s">
        <v>23</v>
      </c>
      <c r="J3" s="45"/>
      <c r="K3" s="45" t="s">
        <v>24</v>
      </c>
      <c r="L3" s="45"/>
      <c r="M3" s="45" t="s">
        <v>25</v>
      </c>
      <c r="N3" s="45"/>
      <c r="O3" s="45" t="s">
        <v>26</v>
      </c>
      <c r="P3" s="45"/>
      <c r="Q3" s="45" t="s">
        <v>27</v>
      </c>
      <c r="R3" s="45"/>
      <c r="S3" s="45" t="s">
        <v>28</v>
      </c>
      <c r="T3" s="45"/>
      <c r="U3" s="45" t="s">
        <v>19</v>
      </c>
      <c r="V3" s="45"/>
      <c r="W3" s="45" t="s">
        <v>13</v>
      </c>
      <c r="X3" s="45"/>
      <c r="Y3" s="45" t="s">
        <v>29</v>
      </c>
      <c r="Z3" s="45"/>
      <c r="AA3" s="45" t="s">
        <v>21</v>
      </c>
      <c r="AB3" s="45"/>
    </row>
    <row r="4" spans="1:28" ht="12.75" hidden="1" customHeight="1">
      <c r="B4" s="12">
        <v>23.263999999999999</v>
      </c>
      <c r="D4" s="13">
        <v>50.77</v>
      </c>
      <c r="F4" s="13">
        <v>110.861</v>
      </c>
      <c r="G4" s="14"/>
      <c r="H4" s="13">
        <v>236.11</v>
      </c>
      <c r="J4" s="12">
        <v>56.381</v>
      </c>
      <c r="K4" s="14"/>
      <c r="L4" s="13">
        <v>121.95</v>
      </c>
      <c r="N4" s="15">
        <v>63.2</v>
      </c>
      <c r="P4" s="13">
        <v>136.953</v>
      </c>
      <c r="R4" s="13">
        <v>55.241999999999997</v>
      </c>
      <c r="T4" s="13">
        <v>123.066</v>
      </c>
      <c r="V4" s="13">
        <v>124.85899999999999</v>
      </c>
      <c r="X4" s="13">
        <v>267.98500000000001</v>
      </c>
      <c r="Z4" s="13">
        <v>203.08</v>
      </c>
      <c r="AB4" s="13">
        <v>225.59</v>
      </c>
    </row>
    <row r="5" spans="1:28">
      <c r="A5" s="7">
        <v>1150</v>
      </c>
      <c r="B5" s="19">
        <f t="shared" ref="B5:B68" si="0">$B$4*($A$155/A5)^(1/3)</f>
        <v>22.205051037851248</v>
      </c>
      <c r="C5" s="8">
        <f t="shared" ref="C5:C68" si="1">TRUNC(($D$4*($A$155/A5)^(1/3))/60)</f>
        <v>0</v>
      </c>
      <c r="D5" s="18">
        <f t="shared" ref="D5:D68" si="2">MOD(($D$4*($A$155/A5)^(1/3)),60)</f>
        <v>48.459011399230917</v>
      </c>
      <c r="E5" s="8">
        <f t="shared" ref="E5:E68" si="3">TRUNC(($F$4*($A$155/A5)^(1/3))/60)</f>
        <v>1</v>
      </c>
      <c r="F5" s="18">
        <f t="shared" ref="F5:F68" si="4">MOD(($F$4*($A$155/A5)^(1/3)),60)</f>
        <v>45.81474222434781</v>
      </c>
      <c r="G5" s="14">
        <f t="shared" ref="G5:G68" si="5">TRUNC(($H$4*(1000/A5)^(1/3))/60)</f>
        <v>3</v>
      </c>
      <c r="H5" s="18">
        <f t="shared" ref="H5:H68" si="6">MOD(($H$4*(1000/A5)^(1/3)),60)</f>
        <v>45.362560202332304</v>
      </c>
      <c r="I5" s="8">
        <f t="shared" ref="I5:I68" si="7">TRUNC(($J$4*(1000/A5)^(1/3))/60)</f>
        <v>0</v>
      </c>
      <c r="J5" s="18">
        <f t="shared" ref="J5:J68" si="8">MOD(($J$4*(1000/A5)^(1/3)),60)</f>
        <v>53.814605509159705</v>
      </c>
      <c r="K5" s="14">
        <f t="shared" ref="K5:K68" si="9">TRUNC(($L$4*($A$155/A5)^(1/3))/60)</f>
        <v>1</v>
      </c>
      <c r="L5" s="18">
        <f t="shared" ref="L5:L68" si="10">MOD(($L$4*($A$155/A5)^(1/3)),60)</f>
        <v>56.398984442312582</v>
      </c>
      <c r="M5" s="8">
        <f t="shared" ref="M5:M68" si="11">TRUNC(($N$4*($A$155/A5)^(1/3))/60)</f>
        <v>1</v>
      </c>
      <c r="N5" s="18">
        <f t="shared" ref="N5:N68" si="12">MOD(($N$4*($A$155/A5)^(1/3)),60)</f>
        <v>0.32321292951337455</v>
      </c>
      <c r="O5" s="11">
        <f t="shared" ref="O5:O68" si="13">TRUNC(($P$4*(1000/A5)^(1/3))/60)</f>
        <v>2</v>
      </c>
      <c r="P5" s="18">
        <f t="shared" ref="P5:P68" si="14">MOD(($P$4*(1000/A5)^(1/3)),60)</f>
        <v>10.719066144551334</v>
      </c>
      <c r="Q5" s="8">
        <f t="shared" ref="Q5:Q68" si="15">TRUNC(($R$4*(1000/A5)^(1/3))/60)</f>
        <v>0</v>
      </c>
      <c r="R5" s="18">
        <f t="shared" ref="R5:R68" si="16">MOD(($R$4*(1000/A5)^(1/3)),60)</f>
        <v>52.727451402724327</v>
      </c>
      <c r="S5" s="8">
        <f t="shared" ref="S5:S68" si="17">TRUNC(($T$4*(1000/A5)^(1/3))/60)</f>
        <v>1</v>
      </c>
      <c r="T5" s="18">
        <f t="shared" ref="T5:T68" si="18">MOD(($T$4*(1000/A5)^(1/3)),60)</f>
        <v>57.464185480751468</v>
      </c>
      <c r="U5" s="8">
        <f t="shared" ref="U5:U68" si="19">TRUNC(($V$4*(1000/A5)^(1/3))/60)</f>
        <v>1</v>
      </c>
      <c r="V5" s="18">
        <f t="shared" ref="V5:V68" si="20">MOD(($V$4*(1000/A5)^(1/3)),60)</f>
        <v>59.175570303261225</v>
      </c>
      <c r="W5" s="8">
        <f t="shared" ref="W5:W68" si="21">TRUNC(($X$4*(1000/A5)^(1/3))/60)</f>
        <v>4</v>
      </c>
      <c r="X5" s="18">
        <f t="shared" ref="X5:X68" si="22">MOD(($X$4*(1000/A5)^(1/3)),60)</f>
        <v>15.786649001829772</v>
      </c>
      <c r="Y5" s="8">
        <f t="shared" ref="Y5:Y68" si="23">TRUNC(($Z$4*(1000/A5)^(1/3))/60)</f>
        <v>3</v>
      </c>
      <c r="Z5" s="18">
        <f t="shared" ref="Z5:Z68" si="24">MOD(($Z$4*(1000/A5)^(1/3)),60)</f>
        <v>13.836045596923668</v>
      </c>
      <c r="AA5" s="8">
        <f t="shared" ref="AA5:AA68" si="25">TRUNC(($AB$4*(1000/A5)^(1/3))/60)</f>
        <v>3</v>
      </c>
      <c r="AB5" s="18">
        <f t="shared" ref="AB5:AB68" si="26">MOD(($AB$4*(1000/A5)^(1/3)),60)</f>
        <v>35.32141779697659</v>
      </c>
    </row>
    <row r="6" spans="1:28">
      <c r="A6" s="7">
        <v>1149</v>
      </c>
      <c r="B6" s="19">
        <f t="shared" si="0"/>
        <v>22.211491018211699</v>
      </c>
      <c r="C6" s="8">
        <f t="shared" si="1"/>
        <v>0</v>
      </c>
      <c r="D6" s="18">
        <f t="shared" si="2"/>
        <v>48.473065637663687</v>
      </c>
      <c r="E6" s="8">
        <f t="shared" si="3"/>
        <v>1</v>
      </c>
      <c r="F6" s="18">
        <f t="shared" si="4"/>
        <v>45.845430956411946</v>
      </c>
      <c r="G6" s="14">
        <f t="shared" si="5"/>
        <v>3</v>
      </c>
      <c r="H6" s="18">
        <f t="shared" si="6"/>
        <v>45.427920577285278</v>
      </c>
      <c r="I6" s="8">
        <f t="shared" si="7"/>
        <v>0</v>
      </c>
      <c r="J6" s="18">
        <f t="shared" si="8"/>
        <v>53.830212994231168</v>
      </c>
      <c r="K6" s="14">
        <f t="shared" si="9"/>
        <v>1</v>
      </c>
      <c r="L6" s="18">
        <f t="shared" si="10"/>
        <v>56.432742850366097</v>
      </c>
      <c r="M6" s="8">
        <f t="shared" si="11"/>
        <v>1</v>
      </c>
      <c r="N6" s="18">
        <f t="shared" si="12"/>
        <v>0.34070806185434321</v>
      </c>
      <c r="O6" s="11">
        <f t="shared" si="13"/>
        <v>2</v>
      </c>
      <c r="P6" s="18">
        <f t="shared" si="14"/>
        <v>10.756977708783836</v>
      </c>
      <c r="Q6" s="8">
        <f t="shared" si="15"/>
        <v>0</v>
      </c>
      <c r="R6" s="18">
        <f t="shared" si="16"/>
        <v>52.742743587863252</v>
      </c>
      <c r="S6" s="8">
        <f t="shared" si="17"/>
        <v>1</v>
      </c>
      <c r="T6" s="18">
        <f t="shared" si="18"/>
        <v>57.498252821838079</v>
      </c>
      <c r="U6" s="8">
        <f t="shared" si="19"/>
        <v>1</v>
      </c>
      <c r="V6" s="18">
        <f t="shared" si="20"/>
        <v>59.210133985681509</v>
      </c>
      <c r="W6" s="8">
        <f t="shared" si="21"/>
        <v>4</v>
      </c>
      <c r="X6" s="18">
        <f t="shared" si="22"/>
        <v>15.860833068924649</v>
      </c>
      <c r="Y6" s="8">
        <f t="shared" si="23"/>
        <v>3</v>
      </c>
      <c r="Z6" s="18">
        <f t="shared" si="24"/>
        <v>13.892262550654749</v>
      </c>
      <c r="AA6" s="8">
        <f t="shared" si="25"/>
        <v>3</v>
      </c>
      <c r="AB6" s="18">
        <f t="shared" si="26"/>
        <v>35.383866007495584</v>
      </c>
    </row>
    <row r="7" spans="1:28">
      <c r="A7" s="7">
        <v>1148</v>
      </c>
      <c r="B7" s="19">
        <f t="shared" si="0"/>
        <v>22.21793847605371</v>
      </c>
      <c r="C7" s="8">
        <f t="shared" si="1"/>
        <v>0</v>
      </c>
      <c r="D7" s="18">
        <f t="shared" si="2"/>
        <v>48.487136194517149</v>
      </c>
      <c r="E7" s="8">
        <f t="shared" si="3"/>
        <v>1</v>
      </c>
      <c r="F7" s="18">
        <f t="shared" si="4"/>
        <v>45.876155321259901</v>
      </c>
      <c r="G7" s="14">
        <f t="shared" si="5"/>
        <v>3</v>
      </c>
      <c r="H7" s="18">
        <f t="shared" si="6"/>
        <v>45.493356842376272</v>
      </c>
      <c r="I7" s="8">
        <f t="shared" si="7"/>
        <v>0</v>
      </c>
      <c r="J7" s="18">
        <f t="shared" si="8"/>
        <v>53.8458386012029</v>
      </c>
      <c r="K7" s="14">
        <f t="shared" si="9"/>
        <v>1</v>
      </c>
      <c r="L7" s="18">
        <f t="shared" si="10"/>
        <v>56.466540455413949</v>
      </c>
      <c r="M7" s="8">
        <f t="shared" si="11"/>
        <v>1</v>
      </c>
      <c r="N7" s="18">
        <f t="shared" si="12"/>
        <v>0.35822350784880541</v>
      </c>
      <c r="O7" s="11">
        <f t="shared" si="13"/>
        <v>2</v>
      </c>
      <c r="P7" s="18">
        <f t="shared" si="14"/>
        <v>10.794933292253432</v>
      </c>
      <c r="Q7" s="8">
        <f t="shared" si="15"/>
        <v>0</v>
      </c>
      <c r="R7" s="18">
        <f t="shared" si="16"/>
        <v>52.758053528806698</v>
      </c>
      <c r="S7" s="8">
        <f t="shared" si="17"/>
        <v>1</v>
      </c>
      <c r="T7" s="18">
        <f t="shared" si="18"/>
        <v>57.53235971862216</v>
      </c>
      <c r="U7" s="8">
        <f t="shared" si="19"/>
        <v>1</v>
      </c>
      <c r="V7" s="18">
        <f t="shared" si="20"/>
        <v>59.24473780010274</v>
      </c>
      <c r="W7" s="8">
        <f t="shared" si="21"/>
        <v>4</v>
      </c>
      <c r="X7" s="18">
        <f t="shared" si="22"/>
        <v>15.935103271374402</v>
      </c>
      <c r="Y7" s="8">
        <f t="shared" si="23"/>
        <v>3</v>
      </c>
      <c r="Z7" s="18">
        <f t="shared" si="24"/>
        <v>13.948544778068594</v>
      </c>
      <c r="AA7" s="8">
        <f t="shared" si="25"/>
        <v>3</v>
      </c>
      <c r="AB7" s="18">
        <f t="shared" si="26"/>
        <v>35.446386726829274</v>
      </c>
    </row>
    <row r="8" spans="1:28">
      <c r="A8" s="7">
        <v>1147</v>
      </c>
      <c r="B8" s="19">
        <f t="shared" si="0"/>
        <v>22.22439342658425</v>
      </c>
      <c r="C8" s="8">
        <f t="shared" si="1"/>
        <v>0</v>
      </c>
      <c r="D8" s="18">
        <f t="shared" si="2"/>
        <v>48.501223102978095</v>
      </c>
      <c r="E8" s="8">
        <f t="shared" si="3"/>
        <v>1</v>
      </c>
      <c r="F8" s="18">
        <f t="shared" si="4"/>
        <v>45.906915391358169</v>
      </c>
      <c r="G8" s="14">
        <f t="shared" si="5"/>
        <v>3</v>
      </c>
      <c r="H8" s="18">
        <f t="shared" si="6"/>
        <v>45.558869151943242</v>
      </c>
      <c r="I8" s="8">
        <f t="shared" si="7"/>
        <v>0</v>
      </c>
      <c r="J8" s="18">
        <f t="shared" si="8"/>
        <v>53.861482366929444</v>
      </c>
      <c r="K8" s="14">
        <f t="shared" si="9"/>
        <v>1</v>
      </c>
      <c r="L8" s="18">
        <f t="shared" si="10"/>
        <v>56.50037733717113</v>
      </c>
      <c r="M8" s="8">
        <f t="shared" si="11"/>
        <v>1</v>
      </c>
      <c r="N8" s="18">
        <f t="shared" si="12"/>
        <v>0.37575930880866082</v>
      </c>
      <c r="O8" s="11">
        <f t="shared" si="13"/>
        <v>2</v>
      </c>
      <c r="P8" s="18">
        <f t="shared" si="14"/>
        <v>10.832932984482142</v>
      </c>
      <c r="Q8" s="8">
        <f t="shared" si="15"/>
        <v>0</v>
      </c>
      <c r="R8" s="18">
        <f t="shared" si="16"/>
        <v>52.773381261664674</v>
      </c>
      <c r="S8" s="8">
        <f t="shared" si="17"/>
        <v>1</v>
      </c>
      <c r="T8" s="18">
        <f t="shared" si="18"/>
        <v>57.566506251548191</v>
      </c>
      <c r="U8" s="8">
        <f t="shared" si="19"/>
        <v>1</v>
      </c>
      <c r="V8" s="18">
        <f t="shared" si="20"/>
        <v>59.279381828141453</v>
      </c>
      <c r="W8" s="8">
        <f t="shared" si="21"/>
        <v>4</v>
      </c>
      <c r="X8" s="18">
        <f t="shared" si="22"/>
        <v>16.009459784352657</v>
      </c>
      <c r="Y8" s="8">
        <f t="shared" si="23"/>
        <v>3</v>
      </c>
      <c r="Z8" s="18">
        <f t="shared" si="24"/>
        <v>14.00489241191238</v>
      </c>
      <c r="AA8" s="8">
        <f t="shared" si="25"/>
        <v>3</v>
      </c>
      <c r="AB8" s="18">
        <f t="shared" si="26"/>
        <v>35.508980102439011</v>
      </c>
    </row>
    <row r="9" spans="1:28">
      <c r="A9" s="7">
        <v>1146</v>
      </c>
      <c r="B9" s="19">
        <f t="shared" si="0"/>
        <v>22.230855885054492</v>
      </c>
      <c r="C9" s="8">
        <f t="shared" si="1"/>
        <v>0</v>
      </c>
      <c r="D9" s="18">
        <f t="shared" si="2"/>
        <v>48.515326396329812</v>
      </c>
      <c r="E9" s="8">
        <f t="shared" si="3"/>
        <v>1</v>
      </c>
      <c r="F9" s="18">
        <f t="shared" si="4"/>
        <v>45.937711239383873</v>
      </c>
      <c r="G9" s="14">
        <f t="shared" si="5"/>
        <v>3</v>
      </c>
      <c r="H9" s="18">
        <f t="shared" si="6"/>
        <v>45.62445766077272</v>
      </c>
      <c r="I9" s="8">
        <f t="shared" si="7"/>
        <v>0</v>
      </c>
      <c r="J9" s="18">
        <f t="shared" si="8"/>
        <v>53.877144328372481</v>
      </c>
      <c r="K9" s="14">
        <f t="shared" si="9"/>
        <v>1</v>
      </c>
      <c r="L9" s="18">
        <f t="shared" si="10"/>
        <v>56.534253575584401</v>
      </c>
      <c r="M9" s="8">
        <f t="shared" si="11"/>
        <v>1</v>
      </c>
      <c r="N9" s="18">
        <f t="shared" si="12"/>
        <v>0.39331550616592637</v>
      </c>
      <c r="O9" s="11">
        <f t="shared" si="13"/>
        <v>2</v>
      </c>
      <c r="P9" s="18">
        <f t="shared" si="14"/>
        <v>10.870976875252239</v>
      </c>
      <c r="Q9" s="8">
        <f t="shared" si="15"/>
        <v>0</v>
      </c>
      <c r="R9" s="18">
        <f t="shared" si="16"/>
        <v>52.78872682265218</v>
      </c>
      <c r="S9" s="8">
        <f t="shared" si="17"/>
        <v>1</v>
      </c>
      <c r="T9" s="18">
        <f t="shared" si="18"/>
        <v>57.600692501294546</v>
      </c>
      <c r="U9" s="8">
        <f t="shared" si="19"/>
        <v>1</v>
      </c>
      <c r="V9" s="18">
        <f t="shared" si="20"/>
        <v>59.314066151651431</v>
      </c>
      <c r="W9" s="8">
        <f t="shared" si="21"/>
        <v>4</v>
      </c>
      <c r="X9" s="18">
        <f t="shared" si="22"/>
        <v>16.083902783542328</v>
      </c>
      <c r="Y9" s="8">
        <f t="shared" si="23"/>
        <v>3</v>
      </c>
      <c r="Z9" s="18">
        <f t="shared" si="24"/>
        <v>14.061305585319246</v>
      </c>
      <c r="AA9" s="8">
        <f t="shared" si="25"/>
        <v>3</v>
      </c>
      <c r="AB9" s="18">
        <f t="shared" si="26"/>
        <v>35.571646282214715</v>
      </c>
    </row>
    <row r="10" spans="1:28">
      <c r="A10" s="7">
        <v>1145</v>
      </c>
      <c r="B10" s="19">
        <f t="shared" si="0"/>
        <v>22.237325866760028</v>
      </c>
      <c r="C10" s="8">
        <f t="shared" si="1"/>
        <v>0</v>
      </c>
      <c r="D10" s="18">
        <f t="shared" si="2"/>
        <v>48.529446107952488</v>
      </c>
      <c r="E10" s="8">
        <f t="shared" si="3"/>
        <v>1</v>
      </c>
      <c r="F10" s="18">
        <f t="shared" si="4"/>
        <v>45.968542938225724</v>
      </c>
      <c r="G10" s="14">
        <f t="shared" si="5"/>
        <v>3</v>
      </c>
      <c r="H10" s="18">
        <f t="shared" si="6"/>
        <v>45.690122524102065</v>
      </c>
      <c r="I10" s="8">
        <f t="shared" si="7"/>
        <v>0</v>
      </c>
      <c r="J10" s="18">
        <f t="shared" si="8"/>
        <v>53.892824522601316</v>
      </c>
      <c r="K10" s="14">
        <f t="shared" si="9"/>
        <v>1</v>
      </c>
      <c r="L10" s="18">
        <f t="shared" si="10"/>
        <v>56.568169250833279</v>
      </c>
      <c r="M10" s="8">
        <f t="shared" si="11"/>
        <v>1</v>
      </c>
      <c r="N10" s="18">
        <f t="shared" si="12"/>
        <v>0.41089214147325492</v>
      </c>
      <c r="O10" s="11">
        <f t="shared" si="13"/>
        <v>2</v>
      </c>
      <c r="P10" s="18">
        <f t="shared" si="14"/>
        <v>10.909065054607368</v>
      </c>
      <c r="Q10" s="8">
        <f t="shared" si="15"/>
        <v>0</v>
      </c>
      <c r="R10" s="18">
        <f t="shared" si="16"/>
        <v>52.804090248089636</v>
      </c>
      <c r="S10" s="8">
        <f t="shared" si="17"/>
        <v>1</v>
      </c>
      <c r="T10" s="18">
        <f t="shared" si="18"/>
        <v>57.634918548774479</v>
      </c>
      <c r="U10" s="8">
        <f t="shared" si="19"/>
        <v>1</v>
      </c>
      <c r="V10" s="18">
        <f t="shared" si="20"/>
        <v>59.348790852724818</v>
      </c>
      <c r="W10" s="8">
        <f t="shared" si="21"/>
        <v>4</v>
      </c>
      <c r="X10" s="18">
        <f t="shared" si="22"/>
        <v>16.158432445137805</v>
      </c>
      <c r="Y10" s="8">
        <f t="shared" si="23"/>
        <v>3</v>
      </c>
      <c r="Z10" s="18">
        <f t="shared" si="24"/>
        <v>14.117784431809952</v>
      </c>
      <c r="AA10" s="8">
        <f t="shared" si="25"/>
        <v>3</v>
      </c>
      <c r="AB10" s="18">
        <f t="shared" si="26"/>
        <v>35.634385414477066</v>
      </c>
    </row>
    <row r="11" spans="1:28">
      <c r="A11" s="7">
        <v>1144</v>
      </c>
      <c r="B11" s="19">
        <f t="shared" si="0"/>
        <v>22.243803387040966</v>
      </c>
      <c r="C11" s="8">
        <f t="shared" si="1"/>
        <v>0</v>
      </c>
      <c r="D11" s="18">
        <f t="shared" si="2"/>
        <v>48.543582271323501</v>
      </c>
      <c r="E11" s="8">
        <f t="shared" si="3"/>
        <v>1</v>
      </c>
      <c r="F11" s="18">
        <f t="shared" si="4"/>
        <v>45.999410560984728</v>
      </c>
      <c r="G11" s="14">
        <f t="shared" si="5"/>
        <v>3</v>
      </c>
      <c r="H11" s="18">
        <f t="shared" si="6"/>
        <v>45.755863897620486</v>
      </c>
      <c r="I11" s="8">
        <f t="shared" si="7"/>
        <v>0</v>
      </c>
      <c r="J11" s="18">
        <f t="shared" si="8"/>
        <v>53.908522986793187</v>
      </c>
      <c r="K11" s="14">
        <f t="shared" si="9"/>
        <v>1</v>
      </c>
      <c r="L11" s="18">
        <f t="shared" si="10"/>
        <v>56.602124443330723</v>
      </c>
      <c r="M11" s="8">
        <f t="shared" si="11"/>
        <v>1</v>
      </c>
      <c r="N11" s="18">
        <f t="shared" si="12"/>
        <v>0.42848925640427638</v>
      </c>
      <c r="O11" s="11">
        <f t="shared" si="13"/>
        <v>2</v>
      </c>
      <c r="P11" s="18">
        <f t="shared" si="14"/>
        <v>10.947197612853387</v>
      </c>
      <c r="Q11" s="8">
        <f t="shared" si="15"/>
        <v>0</v>
      </c>
      <c r="R11" s="18">
        <f t="shared" si="16"/>
        <v>52.819471574403238</v>
      </c>
      <c r="S11" s="8">
        <f t="shared" si="17"/>
        <v>1</v>
      </c>
      <c r="T11" s="18">
        <f t="shared" si="18"/>
        <v>57.669184475136845</v>
      </c>
      <c r="U11" s="8">
        <f t="shared" si="19"/>
        <v>1</v>
      </c>
      <c r="V11" s="18">
        <f t="shared" si="20"/>
        <v>59.38355601369274</v>
      </c>
      <c r="W11" s="8">
        <f t="shared" si="21"/>
        <v>4</v>
      </c>
      <c r="X11" s="18">
        <f t="shared" si="22"/>
        <v>16.233048945846519</v>
      </c>
      <c r="Y11" s="8">
        <f t="shared" si="23"/>
        <v>3</v>
      </c>
      <c r="Z11" s="18">
        <f t="shared" si="24"/>
        <v>14.174329085294005</v>
      </c>
      <c r="AA11" s="8">
        <f t="shared" si="25"/>
        <v>3</v>
      </c>
      <c r="AB11" s="18">
        <f t="shared" si="26"/>
        <v>35.697197647978498</v>
      </c>
    </row>
    <row r="12" spans="1:28">
      <c r="A12" s="7">
        <v>1143</v>
      </c>
      <c r="B12" s="19">
        <f t="shared" si="0"/>
        <v>22.250288461282167</v>
      </c>
      <c r="C12" s="8">
        <f t="shared" si="1"/>
        <v>0</v>
      </c>
      <c r="D12" s="18">
        <f t="shared" si="2"/>
        <v>48.557734920017872</v>
      </c>
      <c r="E12" s="8">
        <f t="shared" si="3"/>
        <v>1</v>
      </c>
      <c r="F12" s="18">
        <f t="shared" si="4"/>
        <v>46.030314180974997</v>
      </c>
      <c r="G12" s="14">
        <f t="shared" si="5"/>
        <v>3</v>
      </c>
      <c r="H12" s="18">
        <f t="shared" si="6"/>
        <v>45.821681937471311</v>
      </c>
      <c r="I12" s="8">
        <f t="shared" si="7"/>
        <v>0</v>
      </c>
      <c r="J12" s="18">
        <f t="shared" si="8"/>
        <v>53.924239758233746</v>
      </c>
      <c r="K12" s="14">
        <f t="shared" si="9"/>
        <v>1</v>
      </c>
      <c r="L12" s="18">
        <f t="shared" si="10"/>
        <v>56.63611923372423</v>
      </c>
      <c r="M12" s="8">
        <f t="shared" si="11"/>
        <v>1</v>
      </c>
      <c r="N12" s="18">
        <f t="shared" si="12"/>
        <v>0.44610689275417315</v>
      </c>
      <c r="O12" s="11">
        <f t="shared" si="13"/>
        <v>2</v>
      </c>
      <c r="P12" s="18">
        <f t="shared" si="14"/>
        <v>10.985374640559513</v>
      </c>
      <c r="Q12" s="8">
        <f t="shared" si="15"/>
        <v>0</v>
      </c>
      <c r="R12" s="18">
        <f t="shared" si="16"/>
        <v>52.834870838125404</v>
      </c>
      <c r="S12" s="8">
        <f t="shared" si="17"/>
        <v>1</v>
      </c>
      <c r="T12" s="18">
        <f t="shared" si="18"/>
        <v>57.703490361767166</v>
      </c>
      <c r="U12" s="8">
        <f t="shared" si="19"/>
        <v>1</v>
      </c>
      <c r="V12" s="18">
        <f t="shared" si="20"/>
        <v>59.418361717126459</v>
      </c>
      <c r="W12" s="8">
        <f t="shared" si="21"/>
        <v>4</v>
      </c>
      <c r="X12" s="18">
        <f t="shared" si="22"/>
        <v>16.307752462891244</v>
      </c>
      <c r="Y12" s="8">
        <f t="shared" si="23"/>
        <v>3</v>
      </c>
      <c r="Z12" s="18">
        <f t="shared" si="24"/>
        <v>14.230939680071486</v>
      </c>
      <c r="AA12" s="8">
        <f t="shared" si="25"/>
        <v>3</v>
      </c>
      <c r="AB12" s="18">
        <f t="shared" si="26"/>
        <v>35.760083131905276</v>
      </c>
    </row>
    <row r="13" spans="1:28">
      <c r="A13" s="7">
        <v>1142</v>
      </c>
      <c r="B13" s="19">
        <f t="shared" si="0"/>
        <v>22.256781104913369</v>
      </c>
      <c r="C13" s="8">
        <f t="shared" si="1"/>
        <v>0</v>
      </c>
      <c r="D13" s="18">
        <f t="shared" si="2"/>
        <v>48.57190408770856</v>
      </c>
      <c r="E13" s="8">
        <f t="shared" si="3"/>
        <v>1</v>
      </c>
      <c r="F13" s="18">
        <f t="shared" si="4"/>
        <v>46.061253871724603</v>
      </c>
      <c r="G13" s="14">
        <f t="shared" si="5"/>
        <v>3</v>
      </c>
      <c r="H13" s="18">
        <f t="shared" si="6"/>
        <v>45.887576800253441</v>
      </c>
      <c r="I13" s="8">
        <f t="shared" si="7"/>
        <v>0</v>
      </c>
      <c r="J13" s="18">
        <f t="shared" si="8"/>
        <v>53.939974874317436</v>
      </c>
      <c r="K13" s="14">
        <f t="shared" si="9"/>
        <v>1</v>
      </c>
      <c r="L13" s="18">
        <f t="shared" si="10"/>
        <v>56.670153702896556</v>
      </c>
      <c r="M13" s="8">
        <f t="shared" si="11"/>
        <v>1</v>
      </c>
      <c r="N13" s="18">
        <f t="shared" si="12"/>
        <v>0.46374509244004258</v>
      </c>
      <c r="O13" s="11">
        <f t="shared" si="13"/>
        <v>2</v>
      </c>
      <c r="P13" s="18">
        <f t="shared" si="14"/>
        <v>11.023596228559171</v>
      </c>
      <c r="Q13" s="8">
        <f t="shared" si="15"/>
        <v>0</v>
      </c>
      <c r="R13" s="18">
        <f t="shared" si="16"/>
        <v>52.850288075895129</v>
      </c>
      <c r="S13" s="8">
        <f t="shared" si="17"/>
        <v>1</v>
      </c>
      <c r="T13" s="18">
        <f t="shared" si="18"/>
        <v>57.737836290288385</v>
      </c>
      <c r="U13" s="8">
        <f t="shared" si="19"/>
        <v>1</v>
      </c>
      <c r="V13" s="18">
        <f t="shared" si="20"/>
        <v>59.453208045838139</v>
      </c>
      <c r="W13" s="8">
        <f t="shared" si="21"/>
        <v>4</v>
      </c>
      <c r="X13" s="18">
        <f t="shared" si="22"/>
        <v>16.382543174011744</v>
      </c>
      <c r="Y13" s="8">
        <f t="shared" si="23"/>
        <v>3</v>
      </c>
      <c r="Z13" s="18">
        <f t="shared" si="24"/>
        <v>14.287616350834242</v>
      </c>
      <c r="AA13" s="8">
        <f t="shared" si="25"/>
        <v>3</v>
      </c>
      <c r="AB13" s="18">
        <f t="shared" si="26"/>
        <v>35.823042015878912</v>
      </c>
    </row>
    <row r="14" spans="1:28">
      <c r="A14" s="7">
        <v>1141</v>
      </c>
      <c r="B14" s="19">
        <f t="shared" si="0"/>
        <v>22.263281333409385</v>
      </c>
      <c r="C14" s="8">
        <f t="shared" si="1"/>
        <v>0</v>
      </c>
      <c r="D14" s="18">
        <f t="shared" si="2"/>
        <v>48.586089808166889</v>
      </c>
      <c r="E14" s="8">
        <f t="shared" si="3"/>
        <v>1</v>
      </c>
      <c r="F14" s="18">
        <f t="shared" si="4"/>
        <v>46.092229706976354</v>
      </c>
      <c r="G14" s="14">
        <f t="shared" si="5"/>
        <v>3</v>
      </c>
      <c r="H14" s="18">
        <f t="shared" si="6"/>
        <v>45.95354864302314</v>
      </c>
      <c r="I14" s="8">
        <f t="shared" si="7"/>
        <v>0</v>
      </c>
      <c r="J14" s="18">
        <f t="shared" si="8"/>
        <v>53.95572837254791</v>
      </c>
      <c r="K14" s="14">
        <f t="shared" si="9"/>
        <v>1</v>
      </c>
      <c r="L14" s="18">
        <f t="shared" si="10"/>
        <v>56.704227931966756</v>
      </c>
      <c r="M14" s="8">
        <f t="shared" si="11"/>
        <v>1</v>
      </c>
      <c r="N14" s="18">
        <f t="shared" si="12"/>
        <v>0.48140389750142987</v>
      </c>
      <c r="O14" s="11">
        <f t="shared" si="13"/>
        <v>2</v>
      </c>
      <c r="P14" s="18">
        <f t="shared" si="14"/>
        <v>11.061862467951158</v>
      </c>
      <c r="Q14" s="8">
        <f t="shared" si="15"/>
        <v>0</v>
      </c>
      <c r="R14" s="18">
        <f t="shared" si="16"/>
        <v>52.865723324458443</v>
      </c>
      <c r="S14" s="8">
        <f t="shared" si="17"/>
        <v>1</v>
      </c>
      <c r="T14" s="18">
        <f t="shared" si="18"/>
        <v>57.772222342561875</v>
      </c>
      <c r="U14" s="8">
        <f t="shared" si="19"/>
        <v>1</v>
      </c>
      <c r="V14" s="18">
        <f t="shared" si="20"/>
        <v>59.488095082881813</v>
      </c>
      <c r="W14" s="8">
        <f t="shared" si="21"/>
        <v>4</v>
      </c>
      <c r="X14" s="18">
        <f t="shared" si="22"/>
        <v>16.457421257467104</v>
      </c>
      <c r="Y14" s="8">
        <f t="shared" si="23"/>
        <v>3</v>
      </c>
      <c r="Z14" s="18">
        <f t="shared" si="24"/>
        <v>14.344359232667557</v>
      </c>
      <c r="AA14" s="8">
        <f t="shared" si="25"/>
        <v>3</v>
      </c>
      <c r="AB14" s="18">
        <f t="shared" si="26"/>
        <v>35.886074449958016</v>
      </c>
    </row>
    <row r="15" spans="1:28">
      <c r="A15" s="7">
        <v>1140</v>
      </c>
      <c r="B15" s="19">
        <f t="shared" si="0"/>
        <v>22.269789162290248</v>
      </c>
      <c r="C15" s="8">
        <f t="shared" si="1"/>
        <v>0</v>
      </c>
      <c r="D15" s="18">
        <f t="shared" si="2"/>
        <v>48.600292115262896</v>
      </c>
      <c r="E15" s="8">
        <f t="shared" si="3"/>
        <v>1</v>
      </c>
      <c r="F15" s="18">
        <f t="shared" si="4"/>
        <v>46.123241760688586</v>
      </c>
      <c r="G15" s="14">
        <f t="shared" si="5"/>
        <v>3</v>
      </c>
      <c r="H15" s="18">
        <f t="shared" si="6"/>
        <v>46.019597623295681</v>
      </c>
      <c r="I15" s="8">
        <f t="shared" si="7"/>
        <v>0</v>
      </c>
      <c r="J15" s="18">
        <f t="shared" si="8"/>
        <v>53.971500290538451</v>
      </c>
      <c r="K15" s="14">
        <f t="shared" si="9"/>
        <v>1</v>
      </c>
      <c r="L15" s="18">
        <f t="shared" si="10"/>
        <v>56.738342002290906</v>
      </c>
      <c r="M15" s="8">
        <f t="shared" si="11"/>
        <v>1</v>
      </c>
      <c r="N15" s="18">
        <f t="shared" si="12"/>
        <v>0.49908335010074723</v>
      </c>
      <c r="O15" s="11">
        <f t="shared" si="13"/>
        <v>2</v>
      </c>
      <c r="P15" s="18">
        <f t="shared" si="14"/>
        <v>11.100173450100414</v>
      </c>
      <c r="Q15" s="8">
        <f t="shared" si="15"/>
        <v>0</v>
      </c>
      <c r="R15" s="18">
        <f t="shared" si="16"/>
        <v>52.881176620668747</v>
      </c>
      <c r="S15" s="8">
        <f t="shared" si="17"/>
        <v>1</v>
      </c>
      <c r="T15" s="18">
        <f t="shared" si="18"/>
        <v>57.806648600688263</v>
      </c>
      <c r="U15" s="8">
        <f t="shared" si="19"/>
        <v>1</v>
      </c>
      <c r="V15" s="18">
        <f t="shared" si="20"/>
        <v>59.52302291155425</v>
      </c>
      <c r="W15" s="8">
        <f t="shared" si="21"/>
        <v>4</v>
      </c>
      <c r="X15" s="18">
        <f t="shared" si="22"/>
        <v>16.532386892037152</v>
      </c>
      <c r="Y15" s="8">
        <f t="shared" si="23"/>
        <v>3</v>
      </c>
      <c r="Z15" s="18">
        <f t="shared" si="24"/>
        <v>14.401168461051583</v>
      </c>
      <c r="AA15" s="8">
        <f t="shared" si="25"/>
        <v>3</v>
      </c>
      <c r="AB15" s="18">
        <f t="shared" si="26"/>
        <v>35.949180584639663</v>
      </c>
    </row>
    <row r="16" spans="1:28">
      <c r="A16" s="7">
        <v>1139</v>
      </c>
      <c r="B16" s="19">
        <f t="shared" si="0"/>
        <v>22.276304607121411</v>
      </c>
      <c r="C16" s="8">
        <f t="shared" si="1"/>
        <v>0</v>
      </c>
      <c r="D16" s="18">
        <f t="shared" si="2"/>
        <v>48.614511042965702</v>
      </c>
      <c r="E16" s="8">
        <f t="shared" si="3"/>
        <v>1</v>
      </c>
      <c r="F16" s="18">
        <f t="shared" si="4"/>
        <v>46.154290107036061</v>
      </c>
      <c r="G16" s="14">
        <f t="shared" si="5"/>
        <v>3</v>
      </c>
      <c r="H16" s="18">
        <f t="shared" si="6"/>
        <v>46.085723899047309</v>
      </c>
      <c r="I16" s="8">
        <f t="shared" si="7"/>
        <v>0</v>
      </c>
      <c r="J16" s="18">
        <f t="shared" si="8"/>
        <v>53.987290666012392</v>
      </c>
      <c r="K16" s="14">
        <f t="shared" si="9"/>
        <v>1</v>
      </c>
      <c r="L16" s="18">
        <f t="shared" si="10"/>
        <v>56.772495995463217</v>
      </c>
      <c r="M16" s="8">
        <f t="shared" si="11"/>
        <v>1</v>
      </c>
      <c r="N16" s="18">
        <f t="shared" si="12"/>
        <v>0.51678349252377842</v>
      </c>
      <c r="O16" s="11">
        <f t="shared" si="13"/>
        <v>2</v>
      </c>
      <c r="P16" s="18">
        <f t="shared" si="14"/>
        <v>11.138529266639381</v>
      </c>
      <c r="Q16" s="8">
        <f t="shared" si="15"/>
        <v>0</v>
      </c>
      <c r="R16" s="18">
        <f t="shared" si="16"/>
        <v>52.896648001487314</v>
      </c>
      <c r="S16" s="8">
        <f t="shared" si="17"/>
        <v>1</v>
      </c>
      <c r="T16" s="18">
        <f t="shared" si="18"/>
        <v>57.841115147008409</v>
      </c>
      <c r="U16" s="8">
        <f t="shared" si="19"/>
        <v>1</v>
      </c>
      <c r="V16" s="18">
        <f t="shared" si="20"/>
        <v>59.557991615395977</v>
      </c>
      <c r="W16" s="8">
        <f t="shared" si="21"/>
        <v>4</v>
      </c>
      <c r="X16" s="18">
        <f t="shared" si="22"/>
        <v>16.607440257025075</v>
      </c>
      <c r="Y16" s="8">
        <f t="shared" si="23"/>
        <v>3</v>
      </c>
      <c r="Z16" s="18">
        <f t="shared" si="24"/>
        <v>14.458044171862809</v>
      </c>
      <c r="AA16" s="8">
        <f t="shared" si="25"/>
        <v>3</v>
      </c>
      <c r="AB16" s="18">
        <f t="shared" si="26"/>
        <v>36.012360570861375</v>
      </c>
    </row>
    <row r="17" spans="1:28">
      <c r="A17" s="7">
        <v>1138</v>
      </c>
      <c r="B17" s="19">
        <f t="shared" si="0"/>
        <v>22.282827683513901</v>
      </c>
      <c r="C17" s="8">
        <f t="shared" si="1"/>
        <v>0</v>
      </c>
      <c r="D17" s="18">
        <f t="shared" si="2"/>
        <v>48.628746625343915</v>
      </c>
      <c r="E17" s="8">
        <f t="shared" si="3"/>
        <v>1</v>
      </c>
      <c r="F17" s="18">
        <f t="shared" si="4"/>
        <v>46.185374820410715</v>
      </c>
      <c r="G17" s="14">
        <f t="shared" si="5"/>
        <v>3</v>
      </c>
      <c r="H17" s="18">
        <f t="shared" si="6"/>
        <v>46.151927628716805</v>
      </c>
      <c r="I17" s="8">
        <f t="shared" si="7"/>
        <v>0</v>
      </c>
      <c r="J17" s="18">
        <f t="shared" si="8"/>
        <v>54.003099536803525</v>
      </c>
      <c r="K17" s="14">
        <f t="shared" si="9"/>
        <v>1</v>
      </c>
      <c r="L17" s="18">
        <f t="shared" si="10"/>
        <v>56.806689993316724</v>
      </c>
      <c r="M17" s="8">
        <f t="shared" si="11"/>
        <v>1</v>
      </c>
      <c r="N17" s="18">
        <f t="shared" si="12"/>
        <v>0.5345043671801335</v>
      </c>
      <c r="O17" s="11">
        <f t="shared" si="13"/>
        <v>2</v>
      </c>
      <c r="P17" s="18">
        <f t="shared" si="14"/>
        <v>11.176930009468691</v>
      </c>
      <c r="Q17" s="8">
        <f t="shared" si="15"/>
        <v>0</v>
      </c>
      <c r="R17" s="18">
        <f t="shared" si="16"/>
        <v>52.912137503983615</v>
      </c>
      <c r="S17" s="8">
        <f t="shared" si="17"/>
        <v>1</v>
      </c>
      <c r="T17" s="18">
        <f t="shared" si="18"/>
        <v>57.875622064104277</v>
      </c>
      <c r="U17" s="8">
        <f t="shared" si="19"/>
        <v>1</v>
      </c>
      <c r="V17" s="18">
        <f t="shared" si="20"/>
        <v>59.593001278192148</v>
      </c>
      <c r="W17" s="8">
        <f t="shared" si="21"/>
        <v>4</v>
      </c>
      <c r="X17" s="18">
        <f t="shared" si="22"/>
        <v>16.682581532259007</v>
      </c>
      <c r="Y17" s="8">
        <f t="shared" si="23"/>
        <v>3</v>
      </c>
      <c r="Z17" s="18">
        <f t="shared" si="24"/>
        <v>14.51498650137566</v>
      </c>
      <c r="AA17" s="8">
        <f t="shared" si="25"/>
        <v>3</v>
      </c>
      <c r="AB17" s="18">
        <f t="shared" si="26"/>
        <v>36.075614560002634</v>
      </c>
    </row>
    <row r="18" spans="1:28">
      <c r="A18" s="7">
        <v>1137</v>
      </c>
      <c r="B18" s="19">
        <f t="shared" si="0"/>
        <v>22.289358407124499</v>
      </c>
      <c r="C18" s="8">
        <f t="shared" si="1"/>
        <v>0</v>
      </c>
      <c r="D18" s="18">
        <f t="shared" si="2"/>
        <v>48.642998896565977</v>
      </c>
      <c r="E18" s="8">
        <f t="shared" si="3"/>
        <v>1</v>
      </c>
      <c r="F18" s="18">
        <f t="shared" si="4"/>
        <v>46.216495975422504</v>
      </c>
      <c r="G18" s="14">
        <f t="shared" si="5"/>
        <v>3</v>
      </c>
      <c r="H18" s="18">
        <f t="shared" si="6"/>
        <v>46.218208971207247</v>
      </c>
      <c r="I18" s="8">
        <f t="shared" si="7"/>
        <v>0</v>
      </c>
      <c r="J18" s="18">
        <f t="shared" si="8"/>
        <v>54.018926940856531</v>
      </c>
      <c r="K18" s="14">
        <f t="shared" si="9"/>
        <v>1</v>
      </c>
      <c r="L18" s="18">
        <f t="shared" si="10"/>
        <v>56.84092407792437</v>
      </c>
      <c r="M18" s="8">
        <f t="shared" si="11"/>
        <v>1</v>
      </c>
      <c r="N18" s="18">
        <f t="shared" si="12"/>
        <v>0.55224601660369643</v>
      </c>
      <c r="O18" s="11">
        <f t="shared" si="13"/>
        <v>2</v>
      </c>
      <c r="P18" s="18">
        <f t="shared" si="14"/>
        <v>11.215375770758328</v>
      </c>
      <c r="Q18" s="8">
        <f t="shared" si="15"/>
        <v>0</v>
      </c>
      <c r="R18" s="18">
        <f t="shared" si="16"/>
        <v>52.927645165335775</v>
      </c>
      <c r="S18" s="8">
        <f t="shared" si="17"/>
        <v>1</v>
      </c>
      <c r="T18" s="18">
        <f t="shared" si="18"/>
        <v>57.91016943479984</v>
      </c>
      <c r="U18" s="8">
        <f t="shared" si="19"/>
        <v>1</v>
      </c>
      <c r="V18" s="18">
        <f t="shared" si="20"/>
        <v>59.628051983973421</v>
      </c>
      <c r="W18" s="8">
        <f t="shared" si="21"/>
        <v>4</v>
      </c>
      <c r="X18" s="18">
        <f t="shared" si="22"/>
        <v>16.757810898094021</v>
      </c>
      <c r="Y18" s="8">
        <f t="shared" si="23"/>
        <v>3</v>
      </c>
      <c r="Z18" s="18">
        <f t="shared" si="24"/>
        <v>14.57199558626391</v>
      </c>
      <c r="AA18" s="8">
        <f t="shared" si="25"/>
        <v>3</v>
      </c>
      <c r="AB18" s="18">
        <f t="shared" si="26"/>
        <v>36.138942703886499</v>
      </c>
    </row>
    <row r="19" spans="1:28">
      <c r="A19" s="7">
        <v>1136</v>
      </c>
      <c r="B19" s="19">
        <f t="shared" si="0"/>
        <v>22.29589679365591</v>
      </c>
      <c r="C19" s="8">
        <f t="shared" si="1"/>
        <v>0</v>
      </c>
      <c r="D19" s="18">
        <f t="shared" si="2"/>
        <v>48.657267890900563</v>
      </c>
      <c r="E19" s="8">
        <f t="shared" si="3"/>
        <v>1</v>
      </c>
      <c r="F19" s="18">
        <f t="shared" si="4"/>
        <v>46.247653646900275</v>
      </c>
      <c r="G19" s="14">
        <f t="shared" si="5"/>
        <v>3</v>
      </c>
      <c r="H19" s="18">
        <f t="shared" si="6"/>
        <v>46.284568085887969</v>
      </c>
      <c r="I19" s="8">
        <f t="shared" si="7"/>
        <v>0</v>
      </c>
      <c r="J19" s="18">
        <f t="shared" si="8"/>
        <v>54.034772916227389</v>
      </c>
      <c r="K19" s="14">
        <f t="shared" si="9"/>
        <v>1</v>
      </c>
      <c r="L19" s="18">
        <f t="shared" si="10"/>
        <v>56.875198331599833</v>
      </c>
      <c r="M19" s="8">
        <f t="shared" si="11"/>
        <v>1</v>
      </c>
      <c r="N19" s="18">
        <f t="shared" si="12"/>
        <v>0.5700084834531296</v>
      </c>
      <c r="O19" s="11">
        <f t="shared" si="13"/>
        <v>2</v>
      </c>
      <c r="P19" s="18">
        <f t="shared" si="14"/>
        <v>11.25386664294868</v>
      </c>
      <c r="Q19" s="8">
        <f t="shared" si="15"/>
        <v>0</v>
      </c>
      <c r="R19" s="18">
        <f t="shared" si="16"/>
        <v>52.943171022830974</v>
      </c>
      <c r="S19" s="8">
        <f t="shared" si="17"/>
        <v>1</v>
      </c>
      <c r="T19" s="18">
        <f t="shared" si="18"/>
        <v>57.944757342162077</v>
      </c>
      <c r="U19" s="8">
        <f t="shared" si="19"/>
        <v>1</v>
      </c>
      <c r="V19" s="18">
        <f t="shared" si="20"/>
        <v>59.663143817016987</v>
      </c>
      <c r="W19" s="8">
        <f t="shared" si="21"/>
        <v>4</v>
      </c>
      <c r="X19" s="18">
        <f t="shared" si="22"/>
        <v>16.833128535414346</v>
      </c>
      <c r="Y19" s="8">
        <f t="shared" si="23"/>
        <v>3</v>
      </c>
      <c r="Z19" s="18">
        <f t="shared" si="24"/>
        <v>14.629071563602253</v>
      </c>
      <c r="AA19" s="8">
        <f t="shared" si="25"/>
        <v>3</v>
      </c>
      <c r="AB19" s="18">
        <f t="shared" si="26"/>
        <v>36.202345154781511</v>
      </c>
    </row>
    <row r="20" spans="1:28">
      <c r="A20" s="7">
        <v>1135</v>
      </c>
      <c r="B20" s="19">
        <f t="shared" si="0"/>
        <v>22.302442858856953</v>
      </c>
      <c r="C20" s="8">
        <f t="shared" si="1"/>
        <v>0</v>
      </c>
      <c r="D20" s="18">
        <f t="shared" si="2"/>
        <v>48.671553642716965</v>
      </c>
      <c r="E20" s="8">
        <f t="shared" si="3"/>
        <v>1</v>
      </c>
      <c r="F20" s="18">
        <f t="shared" si="4"/>
        <v>46.278847909892562</v>
      </c>
      <c r="G20" s="14">
        <f t="shared" si="5"/>
        <v>3</v>
      </c>
      <c r="H20" s="18">
        <f t="shared" si="6"/>
        <v>46.3510051325961</v>
      </c>
      <c r="I20" s="8">
        <f t="shared" si="7"/>
        <v>0</v>
      </c>
      <c r="J20" s="18">
        <f t="shared" si="8"/>
        <v>54.050637501083813</v>
      </c>
      <c r="K20" s="14">
        <f t="shared" si="9"/>
        <v>1</v>
      </c>
      <c r="L20" s="18">
        <f t="shared" si="10"/>
        <v>56.909512836898443</v>
      </c>
      <c r="M20" s="8">
        <f t="shared" si="11"/>
        <v>1</v>
      </c>
      <c r="N20" s="18">
        <f t="shared" si="12"/>
        <v>0.58779181051235696</v>
      </c>
      <c r="O20" s="11">
        <f t="shared" si="13"/>
        <v>2</v>
      </c>
      <c r="P20" s="18">
        <f t="shared" si="14"/>
        <v>11.292402718751561</v>
      </c>
      <c r="Q20" s="8">
        <f t="shared" si="15"/>
        <v>0</v>
      </c>
      <c r="R20" s="18">
        <f t="shared" si="16"/>
        <v>52.958715113865871</v>
      </c>
      <c r="S20" s="8">
        <f t="shared" si="17"/>
        <v>1</v>
      </c>
      <c r="T20" s="18">
        <f t="shared" si="18"/>
        <v>57.979385869501797</v>
      </c>
      <c r="U20" s="8">
        <f t="shared" si="19"/>
        <v>1</v>
      </c>
      <c r="V20" s="18">
        <f t="shared" si="20"/>
        <v>59.698276861847489</v>
      </c>
      <c r="W20" s="8">
        <f t="shared" si="21"/>
        <v>4</v>
      </c>
      <c r="X20" s="18">
        <f t="shared" si="22"/>
        <v>16.908534625635355</v>
      </c>
      <c r="Y20" s="8">
        <f t="shared" si="23"/>
        <v>3</v>
      </c>
      <c r="Z20" s="18">
        <f t="shared" si="24"/>
        <v>14.686214570867861</v>
      </c>
      <c r="AA20" s="8">
        <f t="shared" si="25"/>
        <v>3</v>
      </c>
      <c r="AB20" s="18">
        <f t="shared" si="26"/>
        <v>36.265822065403199</v>
      </c>
    </row>
    <row r="21" spans="1:28">
      <c r="A21" s="7">
        <v>1134</v>
      </c>
      <c r="B21" s="19">
        <f t="shared" si="0"/>
        <v>22.308996618522716</v>
      </c>
      <c r="C21" s="8">
        <f t="shared" si="1"/>
        <v>0</v>
      </c>
      <c r="D21" s="18">
        <f t="shared" si="2"/>
        <v>48.685856186485488</v>
      </c>
      <c r="E21" s="8">
        <f t="shared" si="3"/>
        <v>1</v>
      </c>
      <c r="F21" s="18">
        <f t="shared" si="4"/>
        <v>46.310078839668449</v>
      </c>
      <c r="G21" s="14">
        <f t="shared" si="5"/>
        <v>3</v>
      </c>
      <c r="H21" s="18">
        <f t="shared" si="6"/>
        <v>46.417520271638523</v>
      </c>
      <c r="I21" s="8">
        <f t="shared" si="7"/>
        <v>0</v>
      </c>
      <c r="J21" s="18">
        <f t="shared" si="8"/>
        <v>54.066520733705694</v>
      </c>
      <c r="K21" s="14">
        <f t="shared" si="9"/>
        <v>1</v>
      </c>
      <c r="L21" s="18">
        <f t="shared" si="10"/>
        <v>56.943867676618183</v>
      </c>
      <c r="M21" s="8">
        <f t="shared" si="11"/>
        <v>1</v>
      </c>
      <c r="N21" s="18">
        <f t="shared" si="12"/>
        <v>0.60559604069101169</v>
      </c>
      <c r="O21" s="11">
        <f t="shared" si="13"/>
        <v>2</v>
      </c>
      <c r="P21" s="18">
        <f t="shared" si="14"/>
        <v>11.330984091151208</v>
      </c>
      <c r="Q21" s="8">
        <f t="shared" si="15"/>
        <v>0</v>
      </c>
      <c r="R21" s="18">
        <f t="shared" si="16"/>
        <v>52.974277475947034</v>
      </c>
      <c r="S21" s="8">
        <f t="shared" si="17"/>
        <v>1</v>
      </c>
      <c r="T21" s="18">
        <f t="shared" si="18"/>
        <v>58.014055100374676</v>
      </c>
      <c r="U21" s="8">
        <f t="shared" si="19"/>
        <v>1</v>
      </c>
      <c r="V21" s="18">
        <f t="shared" si="20"/>
        <v>59.733451203237948</v>
      </c>
      <c r="W21" s="8">
        <f t="shared" si="21"/>
        <v>4</v>
      </c>
      <c r="X21" s="18">
        <f t="shared" si="22"/>
        <v>16.984029350705384</v>
      </c>
      <c r="Y21" s="8">
        <f t="shared" si="23"/>
        <v>3</v>
      </c>
      <c r="Z21" s="18">
        <f t="shared" si="24"/>
        <v>14.743424745941951</v>
      </c>
      <c r="AA21" s="8">
        <f t="shared" si="25"/>
        <v>3</v>
      </c>
      <c r="AB21" s="18">
        <f t="shared" si="26"/>
        <v>36.3293735889159</v>
      </c>
    </row>
    <row r="22" spans="1:28">
      <c r="A22" s="7">
        <v>1133</v>
      </c>
      <c r="B22" s="19">
        <f t="shared" si="0"/>
        <v>22.315558088494743</v>
      </c>
      <c r="C22" s="8">
        <f t="shared" si="1"/>
        <v>0</v>
      </c>
      <c r="D22" s="18">
        <f t="shared" si="2"/>
        <v>48.700175556777779</v>
      </c>
      <c r="E22" s="8">
        <f t="shared" si="3"/>
        <v>1</v>
      </c>
      <c r="F22" s="18">
        <f t="shared" si="4"/>
        <v>46.341346511718356</v>
      </c>
      <c r="G22" s="14">
        <f t="shared" si="5"/>
        <v>3</v>
      </c>
      <c r="H22" s="18">
        <f t="shared" si="6"/>
        <v>46.484113663793607</v>
      </c>
      <c r="I22" s="8">
        <f t="shared" si="7"/>
        <v>0</v>
      </c>
      <c r="J22" s="18">
        <f t="shared" si="8"/>
        <v>54.082422652485477</v>
      </c>
      <c r="K22" s="14">
        <f t="shared" si="9"/>
        <v>1</v>
      </c>
      <c r="L22" s="18">
        <f t="shared" si="10"/>
        <v>56.978262933800465</v>
      </c>
      <c r="M22" s="8">
        <f t="shared" si="11"/>
        <v>1</v>
      </c>
      <c r="N22" s="18">
        <f t="shared" si="12"/>
        <v>0.62342121702492648</v>
      </c>
      <c r="O22" s="11">
        <f t="shared" si="13"/>
        <v>2</v>
      </c>
      <c r="P22" s="18">
        <f t="shared" si="14"/>
        <v>11.369610853405277</v>
      </c>
      <c r="Q22" s="8">
        <f t="shared" si="15"/>
        <v>0</v>
      </c>
      <c r="R22" s="18">
        <f t="shared" si="16"/>
        <v>52.989858146691304</v>
      </c>
      <c r="S22" s="8">
        <f t="shared" si="17"/>
        <v>1</v>
      </c>
      <c r="T22" s="18">
        <f t="shared" si="18"/>
        <v>58.048765118582111</v>
      </c>
      <c r="U22" s="8">
        <f t="shared" si="19"/>
        <v>1</v>
      </c>
      <c r="V22" s="18">
        <f t="shared" si="20"/>
        <v>59.76866692621067</v>
      </c>
      <c r="W22" s="8">
        <f t="shared" si="21"/>
        <v>4</v>
      </c>
      <c r="X22" s="18">
        <f t="shared" si="22"/>
        <v>17.05961289310801</v>
      </c>
      <c r="Y22" s="8">
        <f t="shared" si="23"/>
        <v>3</v>
      </c>
      <c r="Z22" s="18">
        <f t="shared" si="24"/>
        <v>14.800702227111117</v>
      </c>
      <c r="AA22" s="8">
        <f t="shared" si="25"/>
        <v>3</v>
      </c>
      <c r="AB22" s="18">
        <f t="shared" si="26"/>
        <v>36.392999878934376</v>
      </c>
    </row>
    <row r="23" spans="1:28">
      <c r="A23" s="7">
        <v>1132</v>
      </c>
      <c r="B23" s="19">
        <f t="shared" si="0"/>
        <v>22.322127284661217</v>
      </c>
      <c r="C23" s="8">
        <f t="shared" si="1"/>
        <v>0</v>
      </c>
      <c r="D23" s="18">
        <f t="shared" si="2"/>
        <v>48.714511788267288</v>
      </c>
      <c r="E23" s="8">
        <f t="shared" si="3"/>
        <v>1</v>
      </c>
      <c r="F23" s="18">
        <f t="shared" si="4"/>
        <v>46.37265100175496</v>
      </c>
      <c r="G23" s="14">
        <f t="shared" si="5"/>
        <v>3</v>
      </c>
      <c r="H23" s="18">
        <f t="shared" si="6"/>
        <v>46.550785470312945</v>
      </c>
      <c r="I23" s="8">
        <f t="shared" si="7"/>
        <v>0</v>
      </c>
      <c r="J23" s="18">
        <f t="shared" si="8"/>
        <v>54.09834329592865</v>
      </c>
      <c r="K23" s="14">
        <f t="shared" si="9"/>
        <v>1</v>
      </c>
      <c r="L23" s="18">
        <f t="shared" si="10"/>
        <v>57.012698691731245</v>
      </c>
      <c r="M23" s="8">
        <f t="shared" si="11"/>
        <v>1</v>
      </c>
      <c r="N23" s="18">
        <f t="shared" si="12"/>
        <v>0.64126738267663086</v>
      </c>
      <c r="O23" s="11">
        <f t="shared" si="13"/>
        <v>2</v>
      </c>
      <c r="P23" s="18">
        <f t="shared" si="14"/>
        <v>11.408283099046088</v>
      </c>
      <c r="Q23" s="8">
        <f t="shared" si="15"/>
        <v>0</v>
      </c>
      <c r="R23" s="18">
        <f t="shared" si="16"/>
        <v>53.0054571638263</v>
      </c>
      <c r="S23" s="8">
        <f t="shared" si="17"/>
        <v>1</v>
      </c>
      <c r="T23" s="18">
        <f t="shared" si="18"/>
        <v>58.083516008172182</v>
      </c>
      <c r="U23" s="8">
        <f t="shared" si="19"/>
        <v>1</v>
      </c>
      <c r="V23" s="18">
        <f t="shared" si="20"/>
        <v>59.803924116038303</v>
      </c>
      <c r="W23" s="8">
        <f t="shared" si="21"/>
        <v>4</v>
      </c>
      <c r="X23" s="18">
        <f t="shared" si="22"/>
        <v>17.135285435863864</v>
      </c>
      <c r="Y23" s="8">
        <f t="shared" si="23"/>
        <v>3</v>
      </c>
      <c r="Z23" s="18">
        <f t="shared" si="24"/>
        <v>14.858047153069151</v>
      </c>
      <c r="AA23" s="8">
        <f t="shared" si="25"/>
        <v>3</v>
      </c>
      <c r="AB23" s="18">
        <f t="shared" si="26"/>
        <v>36.456701089525637</v>
      </c>
    </row>
    <row r="24" spans="1:28">
      <c r="A24" s="7">
        <v>1131</v>
      </c>
      <c r="B24" s="19">
        <f t="shared" si="0"/>
        <v>22.328704222957136</v>
      </c>
      <c r="C24" s="8">
        <f t="shared" si="1"/>
        <v>0</v>
      </c>
      <c r="D24" s="18">
        <f t="shared" si="2"/>
        <v>48.728864915729623</v>
      </c>
      <c r="E24" s="8">
        <f t="shared" si="3"/>
        <v>1</v>
      </c>
      <c r="F24" s="18">
        <f t="shared" si="4"/>
        <v>46.403992385714034</v>
      </c>
      <c r="G24" s="14">
        <f t="shared" si="5"/>
        <v>3</v>
      </c>
      <c r="H24" s="18">
        <f t="shared" si="6"/>
        <v>46.617535852923396</v>
      </c>
      <c r="I24" s="8">
        <f t="shared" si="7"/>
        <v>0</v>
      </c>
      <c r="J24" s="18">
        <f t="shared" si="8"/>
        <v>54.114282702654158</v>
      </c>
      <c r="K24" s="14">
        <f t="shared" si="9"/>
        <v>1</v>
      </c>
      <c r="L24" s="18">
        <f t="shared" si="10"/>
        <v>57.047175033941841</v>
      </c>
      <c r="M24" s="8">
        <f t="shared" si="11"/>
        <v>1</v>
      </c>
      <c r="N24" s="18">
        <f t="shared" si="12"/>
        <v>0.65913458093583444</v>
      </c>
      <c r="O24" s="11">
        <f t="shared" si="13"/>
        <v>2</v>
      </c>
      <c r="P24" s="18">
        <f t="shared" si="14"/>
        <v>11.447000921881397</v>
      </c>
      <c r="Q24" s="8">
        <f t="shared" si="15"/>
        <v>0</v>
      </c>
      <c r="R24" s="18">
        <f t="shared" si="16"/>
        <v>53.021074565190773</v>
      </c>
      <c r="S24" s="8">
        <f t="shared" si="17"/>
        <v>1</v>
      </c>
      <c r="T24" s="18">
        <f t="shared" si="18"/>
        <v>58.118307853440641</v>
      </c>
      <c r="U24" s="8">
        <f t="shared" si="19"/>
        <v>1</v>
      </c>
      <c r="V24" s="18">
        <f t="shared" si="20"/>
        <v>59.839222858244725</v>
      </c>
      <c r="W24" s="8">
        <f t="shared" si="21"/>
        <v>4</v>
      </c>
      <c r="X24" s="18">
        <f t="shared" si="22"/>
        <v>17.211047162533077</v>
      </c>
      <c r="Y24" s="8">
        <f t="shared" si="23"/>
        <v>3</v>
      </c>
      <c r="Z24" s="18">
        <f t="shared" si="24"/>
        <v>14.915459662918494</v>
      </c>
      <c r="AA24" s="8">
        <f t="shared" si="25"/>
        <v>3</v>
      </c>
      <c r="AB24" s="18">
        <f t="shared" si="26"/>
        <v>36.520477375210646</v>
      </c>
    </row>
    <row r="25" spans="1:28">
      <c r="A25" s="7">
        <v>1130</v>
      </c>
      <c r="B25" s="19">
        <f t="shared" si="0"/>
        <v>22.335288919364483</v>
      </c>
      <c r="C25" s="8">
        <f t="shared" si="1"/>
        <v>0</v>
      </c>
      <c r="D25" s="18">
        <f t="shared" si="2"/>
        <v>48.743234974042942</v>
      </c>
      <c r="E25" s="8">
        <f t="shared" si="3"/>
        <v>1</v>
      </c>
      <c r="F25" s="18">
        <f t="shared" si="4"/>
        <v>46.435370739755257</v>
      </c>
      <c r="G25" s="14">
        <f t="shared" si="5"/>
        <v>3</v>
      </c>
      <c r="H25" s="18">
        <f t="shared" si="6"/>
        <v>46.684364973828622</v>
      </c>
      <c r="I25" s="8">
        <f t="shared" si="7"/>
        <v>0</v>
      </c>
      <c r="J25" s="18">
        <f t="shared" si="8"/>
        <v>54.130240911394814</v>
      </c>
      <c r="K25" s="14">
        <f t="shared" si="9"/>
        <v>1</v>
      </c>
      <c r="L25" s="18">
        <f t="shared" si="10"/>
        <v>57.081692044209888</v>
      </c>
      <c r="M25" s="8">
        <f t="shared" si="11"/>
        <v>1</v>
      </c>
      <c r="N25" s="18">
        <f t="shared" si="12"/>
        <v>0.6770228552198887</v>
      </c>
      <c r="O25" s="11">
        <f t="shared" si="13"/>
        <v>2</v>
      </c>
      <c r="P25" s="18">
        <f t="shared" si="14"/>
        <v>11.485764415995703</v>
      </c>
      <c r="Q25" s="8">
        <f t="shared" si="15"/>
        <v>0</v>
      </c>
      <c r="R25" s="18">
        <f t="shared" si="16"/>
        <v>53.036710388735074</v>
      </c>
      <c r="S25" s="8">
        <f t="shared" si="17"/>
        <v>1</v>
      </c>
      <c r="T25" s="18">
        <f t="shared" si="18"/>
        <v>58.15314073893181</v>
      </c>
      <c r="U25" s="8">
        <f t="shared" si="19"/>
        <v>1</v>
      </c>
      <c r="V25" s="18">
        <f t="shared" si="20"/>
        <v>59.874563238606001</v>
      </c>
      <c r="W25" s="8">
        <f t="shared" si="21"/>
        <v>4</v>
      </c>
      <c r="X25" s="18">
        <f t="shared" si="22"/>
        <v>17.286898257216819</v>
      </c>
      <c r="Y25" s="8">
        <f t="shared" si="23"/>
        <v>3</v>
      </c>
      <c r="Z25" s="18">
        <f t="shared" si="24"/>
        <v>14.972939896171766</v>
      </c>
      <c r="AA25" s="8">
        <f t="shared" si="25"/>
        <v>3</v>
      </c>
      <c r="AB25" s="18">
        <f t="shared" si="26"/>
        <v>36.584328890966049</v>
      </c>
    </row>
    <row r="26" spans="1:28">
      <c r="A26" s="7">
        <v>1129</v>
      </c>
      <c r="B26" s="19">
        <f t="shared" si="0"/>
        <v>22.341881389912416</v>
      </c>
      <c r="C26" s="8">
        <f t="shared" si="1"/>
        <v>0</v>
      </c>
      <c r="D26" s="18">
        <f t="shared" si="2"/>
        <v>48.757621998188334</v>
      </c>
      <c r="E26" s="8">
        <f t="shared" si="3"/>
        <v>1</v>
      </c>
      <c r="F26" s="18">
        <f t="shared" si="4"/>
        <v>46.466786140263082</v>
      </c>
      <c r="G26" s="14">
        <f t="shared" si="5"/>
        <v>3</v>
      </c>
      <c r="H26" s="18">
        <f t="shared" si="6"/>
        <v>46.751272995710991</v>
      </c>
      <c r="I26" s="8">
        <f t="shared" si="7"/>
        <v>0</v>
      </c>
      <c r="J26" s="18">
        <f t="shared" si="8"/>
        <v>54.14621796099776</v>
      </c>
      <c r="K26" s="14">
        <f t="shared" si="9"/>
        <v>1</v>
      </c>
      <c r="L26" s="18">
        <f t="shared" si="10"/>
        <v>57.116249806560319</v>
      </c>
      <c r="M26" s="8">
        <f t="shared" si="11"/>
        <v>1</v>
      </c>
      <c r="N26" s="18">
        <f t="shared" si="12"/>
        <v>0.69493224907430573</v>
      </c>
      <c r="O26" s="11">
        <f t="shared" si="13"/>
        <v>2</v>
      </c>
      <c r="P26" s="18">
        <f t="shared" si="14"/>
        <v>11.524573675751157</v>
      </c>
      <c r="Q26" s="8">
        <f t="shared" si="15"/>
        <v>0</v>
      </c>
      <c r="R26" s="18">
        <f t="shared" si="16"/>
        <v>53.052364672521563</v>
      </c>
      <c r="S26" s="8">
        <f t="shared" si="17"/>
        <v>1</v>
      </c>
      <c r="T26" s="18">
        <f t="shared" si="18"/>
        <v>58.188014749439532</v>
      </c>
      <c r="U26" s="8">
        <f t="shared" si="19"/>
        <v>1</v>
      </c>
      <c r="V26" s="18">
        <f t="shared" si="20"/>
        <v>59.909945343151406</v>
      </c>
      <c r="W26" s="8">
        <f t="shared" si="21"/>
        <v>4</v>
      </c>
      <c r="X26" s="18">
        <f t="shared" si="22"/>
        <v>17.362838904559794</v>
      </c>
      <c r="Y26" s="8">
        <f t="shared" si="23"/>
        <v>3</v>
      </c>
      <c r="Z26" s="18">
        <f t="shared" si="24"/>
        <v>15.030487992753336</v>
      </c>
      <c r="AA26" s="8">
        <f t="shared" si="25"/>
        <v>3</v>
      </c>
      <c r="AB26" s="18">
        <f t="shared" si="26"/>
        <v>36.648255792225825</v>
      </c>
    </row>
    <row r="27" spans="1:28">
      <c r="A27" s="7">
        <v>1128</v>
      </c>
      <c r="B27" s="19">
        <f t="shared" si="0"/>
        <v>22.348481650677446</v>
      </c>
      <c r="C27" s="8">
        <f t="shared" si="1"/>
        <v>0</v>
      </c>
      <c r="D27" s="18">
        <f t="shared" si="2"/>
        <v>48.772026023250255</v>
      </c>
      <c r="E27" s="8">
        <f t="shared" si="3"/>
        <v>1</v>
      </c>
      <c r="F27" s="18">
        <f t="shared" si="4"/>
        <v>46.498238663847673</v>
      </c>
      <c r="G27" s="14">
        <f t="shared" si="5"/>
        <v>3</v>
      </c>
      <c r="H27" s="18">
        <f t="shared" si="6"/>
        <v>46.818260081733655</v>
      </c>
      <c r="I27" s="8">
        <f t="shared" si="7"/>
        <v>0</v>
      </c>
      <c r="J27" s="18">
        <f t="shared" si="8"/>
        <v>54.162213890424908</v>
      </c>
      <c r="K27" s="14">
        <f t="shared" si="9"/>
        <v>1</v>
      </c>
      <c r="L27" s="18">
        <f t="shared" si="10"/>
        <v>57.150848405266274</v>
      </c>
      <c r="M27" s="8">
        <f t="shared" si="11"/>
        <v>1</v>
      </c>
      <c r="N27" s="18">
        <f t="shared" si="12"/>
        <v>0.71286280617325559</v>
      </c>
      <c r="O27" s="11">
        <f t="shared" si="13"/>
        <v>2</v>
      </c>
      <c r="P27" s="18">
        <f t="shared" si="14"/>
        <v>11.563428795788695</v>
      </c>
      <c r="Q27" s="8">
        <f t="shared" si="15"/>
        <v>0</v>
      </c>
      <c r="R27" s="18">
        <f t="shared" si="16"/>
        <v>53.068037454725044</v>
      </c>
      <c r="S27" s="8">
        <f t="shared" si="17"/>
        <v>1</v>
      </c>
      <c r="T27" s="18">
        <f t="shared" si="18"/>
        <v>58.222929970008181</v>
      </c>
      <c r="U27" s="8">
        <f t="shared" si="19"/>
        <v>1</v>
      </c>
      <c r="V27" s="18">
        <f t="shared" si="20"/>
        <v>59.945369258164334</v>
      </c>
      <c r="W27" s="8">
        <f t="shared" si="21"/>
        <v>4</v>
      </c>
      <c r="X27" s="18">
        <f t="shared" si="22"/>
        <v>17.438869289752233</v>
      </c>
      <c r="Y27" s="8">
        <f t="shared" si="23"/>
        <v>3</v>
      </c>
      <c r="Z27" s="18">
        <f t="shared" si="24"/>
        <v>15.088104093001022</v>
      </c>
      <c r="AA27" s="8">
        <f t="shared" si="25"/>
        <v>3</v>
      </c>
      <c r="AB27" s="18">
        <f t="shared" si="26"/>
        <v>36.712258234883279</v>
      </c>
    </row>
    <row r="28" spans="1:28">
      <c r="A28" s="7">
        <v>1127</v>
      </c>
      <c r="B28" s="19">
        <f t="shared" si="0"/>
        <v>22.355089717783617</v>
      </c>
      <c r="C28" s="8">
        <f t="shared" si="1"/>
        <v>0</v>
      </c>
      <c r="D28" s="18">
        <f t="shared" si="2"/>
        <v>48.786447084416885</v>
      </c>
      <c r="E28" s="8">
        <f t="shared" si="3"/>
        <v>1</v>
      </c>
      <c r="F28" s="18">
        <f t="shared" si="4"/>
        <v>46.529728387345685</v>
      </c>
      <c r="G28" s="14">
        <f t="shared" si="5"/>
        <v>3</v>
      </c>
      <c r="H28" s="18">
        <f t="shared" si="6"/>
        <v>46.88532639554208</v>
      </c>
      <c r="I28" s="8">
        <f t="shared" si="7"/>
        <v>0</v>
      </c>
      <c r="J28" s="18">
        <f t="shared" si="8"/>
        <v>54.178228738753361</v>
      </c>
      <c r="K28" s="14">
        <f t="shared" si="9"/>
        <v>1</v>
      </c>
      <c r="L28" s="18">
        <f t="shared" si="10"/>
        <v>57.185487924850094</v>
      </c>
      <c r="M28" s="8">
        <f t="shared" si="11"/>
        <v>1</v>
      </c>
      <c r="N28" s="18">
        <f t="shared" si="12"/>
        <v>0.73081457032001396</v>
      </c>
      <c r="O28" s="11">
        <f t="shared" si="13"/>
        <v>2</v>
      </c>
      <c r="P28" s="18">
        <f t="shared" si="14"/>
        <v>11.60232987102907</v>
      </c>
      <c r="Q28" s="8">
        <f t="shared" si="15"/>
        <v>0</v>
      </c>
      <c r="R28" s="18">
        <f t="shared" si="16"/>
        <v>53.083728773633197</v>
      </c>
      <c r="S28" s="8">
        <f t="shared" si="17"/>
        <v>1</v>
      </c>
      <c r="T28" s="18">
        <f t="shared" si="18"/>
        <v>58.257886485933582</v>
      </c>
      <c r="U28" s="8">
        <f t="shared" si="19"/>
        <v>1</v>
      </c>
      <c r="V28" s="18">
        <f t="shared" si="20"/>
        <v>59.980835070183318</v>
      </c>
      <c r="W28" s="8">
        <f t="shared" si="21"/>
        <v>4</v>
      </c>
      <c r="X28" s="18">
        <f t="shared" si="22"/>
        <v>17.51498959853177</v>
      </c>
      <c r="Y28" s="8">
        <f t="shared" si="23"/>
        <v>3</v>
      </c>
      <c r="Z28" s="18">
        <f t="shared" si="24"/>
        <v>15.14578833766754</v>
      </c>
      <c r="AA28" s="8">
        <f t="shared" si="25"/>
        <v>3</v>
      </c>
      <c r="AB28" s="18">
        <f t="shared" si="26"/>
        <v>36.776336375292573</v>
      </c>
    </row>
    <row r="29" spans="1:28">
      <c r="A29" s="7">
        <v>1126</v>
      </c>
      <c r="B29" s="19">
        <f t="shared" si="0"/>
        <v>22.361705607402701</v>
      </c>
      <c r="C29" s="8">
        <f t="shared" si="1"/>
        <v>0</v>
      </c>
      <c r="D29" s="18">
        <f t="shared" si="2"/>
        <v>48.800885216980539</v>
      </c>
      <c r="E29" s="8">
        <f t="shared" si="3"/>
        <v>1</v>
      </c>
      <c r="F29" s="18">
        <f t="shared" si="4"/>
        <v>46.561255387821149</v>
      </c>
      <c r="G29" s="14">
        <f t="shared" si="5"/>
        <v>3</v>
      </c>
      <c r="H29" s="18">
        <f t="shared" si="6"/>
        <v>46.952472101266011</v>
      </c>
      <c r="I29" s="8">
        <f t="shared" si="7"/>
        <v>0</v>
      </c>
      <c r="J29" s="18">
        <f t="shared" si="8"/>
        <v>54.194262545175881</v>
      </c>
      <c r="K29" s="14">
        <f t="shared" si="9"/>
        <v>1</v>
      </c>
      <c r="L29" s="18">
        <f t="shared" si="10"/>
        <v>57.22016845008423</v>
      </c>
      <c r="M29" s="8">
        <f t="shared" si="11"/>
        <v>1</v>
      </c>
      <c r="N29" s="18">
        <f t="shared" si="12"/>
        <v>0.74878758544750923</v>
      </c>
      <c r="O29" s="11">
        <f t="shared" si="13"/>
        <v>2</v>
      </c>
      <c r="P29" s="18">
        <f t="shared" si="14"/>
        <v>11.641276996673923</v>
      </c>
      <c r="Q29" s="8">
        <f t="shared" si="15"/>
        <v>0</v>
      </c>
      <c r="R29" s="18">
        <f t="shared" si="16"/>
        <v>53.099438667647007</v>
      </c>
      <c r="S29" s="8">
        <f t="shared" si="17"/>
        <v>1</v>
      </c>
      <c r="T29" s="18">
        <f t="shared" si="18"/>
        <v>58.292884382763972</v>
      </c>
      <c r="U29" s="8">
        <f t="shared" si="19"/>
        <v>2</v>
      </c>
      <c r="V29" s="18">
        <f t="shared" si="20"/>
        <v>1.6342866003000722E-2</v>
      </c>
      <c r="W29" s="8">
        <f t="shared" si="21"/>
        <v>4</v>
      </c>
      <c r="X29" s="18">
        <f t="shared" si="22"/>
        <v>17.59120001718594</v>
      </c>
      <c r="Y29" s="8">
        <f t="shared" si="23"/>
        <v>3</v>
      </c>
      <c r="Z29" s="18">
        <f t="shared" si="24"/>
        <v>15.203540867922158</v>
      </c>
      <c r="AA29" s="8">
        <f t="shared" si="25"/>
        <v>3</v>
      </c>
      <c r="AB29" s="18">
        <f t="shared" si="26"/>
        <v>36.840490370270629</v>
      </c>
    </row>
    <row r="30" spans="1:28">
      <c r="A30" s="7">
        <v>1125</v>
      </c>
      <c r="B30" s="19">
        <f t="shared" si="0"/>
        <v>22.368329335754364</v>
      </c>
      <c r="C30" s="8">
        <f t="shared" si="1"/>
        <v>0</v>
      </c>
      <c r="D30" s="18">
        <f t="shared" si="2"/>
        <v>48.815340456338085</v>
      </c>
      <c r="E30" s="8">
        <f t="shared" si="3"/>
        <v>1</v>
      </c>
      <c r="F30" s="18">
        <f t="shared" si="4"/>
        <v>46.592819742566405</v>
      </c>
      <c r="G30" s="14">
        <f t="shared" si="5"/>
        <v>3</v>
      </c>
      <c r="H30" s="18">
        <f t="shared" si="6"/>
        <v>47.019697363521459</v>
      </c>
      <c r="I30" s="8">
        <f t="shared" si="7"/>
        <v>0</v>
      </c>
      <c r="J30" s="18">
        <f t="shared" si="8"/>
        <v>54.210315349001327</v>
      </c>
      <c r="K30" s="14">
        <f t="shared" si="9"/>
        <v>1</v>
      </c>
      <c r="L30" s="18">
        <f t="shared" si="10"/>
        <v>57.254890065992299</v>
      </c>
      <c r="M30" s="8">
        <f t="shared" si="11"/>
        <v>1</v>
      </c>
      <c r="N30" s="18">
        <f t="shared" si="12"/>
        <v>0.76678189561880572</v>
      </c>
      <c r="O30" s="11">
        <f t="shared" si="13"/>
        <v>2</v>
      </c>
      <c r="P30" s="18">
        <f t="shared" si="14"/>
        <v>11.680270268207011</v>
      </c>
      <c r="Q30" s="8">
        <f t="shared" si="15"/>
        <v>0</v>
      </c>
      <c r="R30" s="18">
        <f t="shared" si="16"/>
        <v>53.115167175281229</v>
      </c>
      <c r="S30" s="8">
        <f t="shared" si="17"/>
        <v>1</v>
      </c>
      <c r="T30" s="18">
        <f t="shared" si="18"/>
        <v>58.327923746301011</v>
      </c>
      <c r="U30" s="8">
        <f t="shared" si="19"/>
        <v>2</v>
      </c>
      <c r="V30" s="18">
        <f t="shared" si="20"/>
        <v>5.1892732675128173E-2</v>
      </c>
      <c r="W30" s="8">
        <f t="shared" si="21"/>
        <v>4</v>
      </c>
      <c r="X30" s="18">
        <f t="shared" si="22"/>
        <v>17.66750073255389</v>
      </c>
      <c r="Y30" s="8">
        <f t="shared" si="23"/>
        <v>3</v>
      </c>
      <c r="Z30" s="18">
        <f t="shared" si="24"/>
        <v>15.261361825352338</v>
      </c>
      <c r="AA30" s="8">
        <f t="shared" si="25"/>
        <v>3</v>
      </c>
      <c r="AB30" s="18">
        <f t="shared" si="26"/>
        <v>36.90472037709884</v>
      </c>
    </row>
    <row r="31" spans="1:28">
      <c r="A31" s="7">
        <v>1124</v>
      </c>
      <c r="B31" s="19">
        <f t="shared" si="0"/>
        <v>22.374960919106361</v>
      </c>
      <c r="C31" s="8">
        <f t="shared" si="1"/>
        <v>0</v>
      </c>
      <c r="D31" s="18">
        <f t="shared" si="2"/>
        <v>48.829812837991319</v>
      </c>
      <c r="E31" s="8">
        <f t="shared" si="3"/>
        <v>1</v>
      </c>
      <c r="F31" s="18">
        <f t="shared" si="4"/>
        <v>46.624421529102932</v>
      </c>
      <c r="G31" s="14">
        <f t="shared" si="5"/>
        <v>3</v>
      </c>
      <c r="H31" s="18">
        <f t="shared" si="6"/>
        <v>47.087002347412465</v>
      </c>
      <c r="I31" s="8">
        <f t="shared" si="7"/>
        <v>0</v>
      </c>
      <c r="J31" s="18">
        <f t="shared" si="8"/>
        <v>54.226387189655078</v>
      </c>
      <c r="K31" s="14">
        <f t="shared" si="9"/>
        <v>1</v>
      </c>
      <c r="L31" s="18">
        <f t="shared" si="10"/>
        <v>57.289652857849944</v>
      </c>
      <c r="M31" s="8">
        <f t="shared" si="11"/>
        <v>1</v>
      </c>
      <c r="N31" s="18">
        <f t="shared" si="12"/>
        <v>0.78479754502760102</v>
      </c>
      <c r="O31" s="11">
        <f t="shared" si="13"/>
        <v>2</v>
      </c>
      <c r="P31" s="18">
        <f t="shared" si="14"/>
        <v>11.719309781395026</v>
      </c>
      <c r="Q31" s="8">
        <f t="shared" si="15"/>
        <v>0</v>
      </c>
      <c r="R31" s="18">
        <f t="shared" si="16"/>
        <v>53.130914335164789</v>
      </c>
      <c r="S31" s="8">
        <f t="shared" si="17"/>
        <v>1</v>
      </c>
      <c r="T31" s="18">
        <f t="shared" si="18"/>
        <v>58.363004662600744</v>
      </c>
      <c r="U31" s="8">
        <f t="shared" si="19"/>
        <v>2</v>
      </c>
      <c r="V31" s="18">
        <f t="shared" si="20"/>
        <v>8.7484757509500355E-2</v>
      </c>
      <c r="W31" s="8">
        <f t="shared" si="21"/>
        <v>4</v>
      </c>
      <c r="X31" s="18">
        <f t="shared" si="22"/>
        <v>17.743891932028816</v>
      </c>
      <c r="Y31" s="8">
        <f t="shared" si="23"/>
        <v>3</v>
      </c>
      <c r="Z31" s="18">
        <f t="shared" si="24"/>
        <v>15.319251351965278</v>
      </c>
      <c r="AA31" s="8">
        <f t="shared" si="25"/>
        <v>3</v>
      </c>
      <c r="AB31" s="18">
        <f t="shared" si="26"/>
        <v>36.969026553524941</v>
      </c>
    </row>
    <row r="32" spans="1:28">
      <c r="A32" s="7">
        <v>1123</v>
      </c>
      <c r="B32" s="19">
        <f t="shared" si="0"/>
        <v>22.381600373774717</v>
      </c>
      <c r="C32" s="8">
        <f t="shared" si="1"/>
        <v>0</v>
      </c>
      <c r="D32" s="18">
        <f t="shared" si="2"/>
        <v>48.844302397547388</v>
      </c>
      <c r="E32" s="8">
        <f t="shared" si="3"/>
        <v>1</v>
      </c>
      <c r="F32" s="18">
        <f t="shared" si="4"/>
        <v>46.656060825182209</v>
      </c>
      <c r="G32" s="14">
        <f t="shared" si="5"/>
        <v>3</v>
      </c>
      <c r="H32" s="18">
        <f t="shared" si="6"/>
        <v>47.154387218532861</v>
      </c>
      <c r="I32" s="8">
        <f t="shared" si="7"/>
        <v>0</v>
      </c>
      <c r="J32" s="18">
        <f t="shared" si="8"/>
        <v>54.242478106679513</v>
      </c>
      <c r="K32" s="14">
        <f t="shared" si="9"/>
        <v>1</v>
      </c>
      <c r="L32" s="18">
        <f t="shared" si="10"/>
        <v>57.324456911185806</v>
      </c>
      <c r="M32" s="8">
        <f t="shared" si="11"/>
        <v>1</v>
      </c>
      <c r="N32" s="18">
        <f t="shared" si="12"/>
        <v>0.80283457799871627</v>
      </c>
      <c r="O32" s="11">
        <f t="shared" si="13"/>
        <v>2</v>
      </c>
      <c r="P32" s="18">
        <f t="shared" si="14"/>
        <v>11.758395632288881</v>
      </c>
      <c r="Q32" s="8">
        <f t="shared" si="15"/>
        <v>0</v>
      </c>
      <c r="R32" s="18">
        <f t="shared" si="16"/>
        <v>53.146680186041216</v>
      </c>
      <c r="S32" s="8">
        <f t="shared" si="17"/>
        <v>1</v>
      </c>
      <c r="T32" s="18">
        <f t="shared" si="18"/>
        <v>58.398127217974519</v>
      </c>
      <c r="U32" s="8">
        <f t="shared" si="19"/>
        <v>2</v>
      </c>
      <c r="V32" s="18">
        <f t="shared" si="20"/>
        <v>0.12311902807500985</v>
      </c>
      <c r="W32" s="8">
        <f t="shared" si="21"/>
        <v>4</v>
      </c>
      <c r="X32" s="18">
        <f t="shared" si="22"/>
        <v>17.820373803559903</v>
      </c>
      <c r="Y32" s="8">
        <f t="shared" si="23"/>
        <v>3</v>
      </c>
      <c r="Z32" s="18">
        <f t="shared" si="24"/>
        <v>15.377209590189551</v>
      </c>
      <c r="AA32" s="8">
        <f t="shared" si="25"/>
        <v>3</v>
      </c>
      <c r="AB32" s="18">
        <f t="shared" si="26"/>
        <v>37.033409057764715</v>
      </c>
    </row>
    <row r="33" spans="1:28">
      <c r="A33" s="7">
        <v>1122</v>
      </c>
      <c r="B33" s="19">
        <f t="shared" si="0"/>
        <v>22.388247716123914</v>
      </c>
      <c r="C33" s="8">
        <f t="shared" si="1"/>
        <v>0</v>
      </c>
      <c r="D33" s="18">
        <f t="shared" si="2"/>
        <v>48.858809170719191</v>
      </c>
      <c r="E33" s="8">
        <f t="shared" si="3"/>
        <v>1</v>
      </c>
      <c r="F33" s="18">
        <f t="shared" si="4"/>
        <v>46.687737708786685</v>
      </c>
      <c r="G33" s="14">
        <f t="shared" si="5"/>
        <v>3</v>
      </c>
      <c r="H33" s="18">
        <f t="shared" si="6"/>
        <v>47.221852142968459</v>
      </c>
      <c r="I33" s="8">
        <f t="shared" si="7"/>
        <v>0</v>
      </c>
      <c r="J33" s="18">
        <f t="shared" si="8"/>
        <v>54.258588139734456</v>
      </c>
      <c r="K33" s="14">
        <f t="shared" si="9"/>
        <v>1</v>
      </c>
      <c r="L33" s="18">
        <f t="shared" si="10"/>
        <v>57.359302311782642</v>
      </c>
      <c r="M33" s="8">
        <f t="shared" si="11"/>
        <v>1</v>
      </c>
      <c r="N33" s="18">
        <f t="shared" si="12"/>
        <v>0.82089303898862909</v>
      </c>
      <c r="O33" s="11">
        <f t="shared" si="13"/>
        <v>2</v>
      </c>
      <c r="P33" s="18">
        <f t="shared" si="14"/>
        <v>11.797527917224841</v>
      </c>
      <c r="Q33" s="8">
        <f t="shared" si="15"/>
        <v>0</v>
      </c>
      <c r="R33" s="18">
        <f t="shared" si="16"/>
        <v>53.162464766769141</v>
      </c>
      <c r="S33" s="8">
        <f t="shared" si="17"/>
        <v>1</v>
      </c>
      <c r="T33" s="18">
        <f t="shared" si="18"/>
        <v>58.433291498990101</v>
      </c>
      <c r="U33" s="8">
        <f t="shared" si="19"/>
        <v>2</v>
      </c>
      <c r="V33" s="18">
        <f t="shared" si="20"/>
        <v>0.15879563220065052</v>
      </c>
      <c r="W33" s="8">
        <f t="shared" si="21"/>
        <v>4</v>
      </c>
      <c r="X33" s="18">
        <f t="shared" si="22"/>
        <v>17.896946535654536</v>
      </c>
      <c r="Y33" s="8">
        <f t="shared" si="23"/>
        <v>3</v>
      </c>
      <c r="Z33" s="18">
        <f t="shared" si="24"/>
        <v>15.435236682876763</v>
      </c>
      <c r="AA33" s="8">
        <f t="shared" si="25"/>
        <v>3</v>
      </c>
      <c r="AB33" s="18">
        <f t="shared" si="26"/>
        <v>37.097868048503869</v>
      </c>
    </row>
    <row r="34" spans="1:28">
      <c r="A34" s="7">
        <v>1121</v>
      </c>
      <c r="B34" s="19">
        <f t="shared" si="0"/>
        <v>22.394902962567087</v>
      </c>
      <c r="C34" s="8">
        <f t="shared" si="1"/>
        <v>0</v>
      </c>
      <c r="D34" s="18">
        <f t="shared" si="2"/>
        <v>48.873333193325792</v>
      </c>
      <c r="E34" s="8">
        <f t="shared" si="3"/>
        <v>1</v>
      </c>
      <c r="F34" s="18">
        <f t="shared" si="4"/>
        <v>46.719452258130602</v>
      </c>
      <c r="G34" s="14">
        <f t="shared" si="5"/>
        <v>3</v>
      </c>
      <c r="H34" s="18">
        <f t="shared" si="6"/>
        <v>47.289397287298641</v>
      </c>
      <c r="I34" s="8">
        <f t="shared" si="7"/>
        <v>0</v>
      </c>
      <c r="J34" s="18">
        <f t="shared" si="8"/>
        <v>54.274717328597625</v>
      </c>
      <c r="K34" s="14">
        <f t="shared" si="9"/>
        <v>1</v>
      </c>
      <c r="L34" s="18">
        <f t="shared" si="10"/>
        <v>57.394189145678155</v>
      </c>
      <c r="M34" s="8">
        <f t="shared" si="11"/>
        <v>1</v>
      </c>
      <c r="N34" s="18">
        <f t="shared" si="12"/>
        <v>0.83897297258597092</v>
      </c>
      <c r="O34" s="11">
        <f t="shared" si="13"/>
        <v>2</v>
      </c>
      <c r="P34" s="18">
        <f t="shared" si="14"/>
        <v>11.836706732825434</v>
      </c>
      <c r="Q34" s="8">
        <f t="shared" si="15"/>
        <v>0</v>
      </c>
      <c r="R34" s="18">
        <f t="shared" si="16"/>
        <v>53.178268116322691</v>
      </c>
      <c r="S34" s="8">
        <f t="shared" si="17"/>
        <v>1</v>
      </c>
      <c r="T34" s="18">
        <f t="shared" si="18"/>
        <v>58.468497592472559</v>
      </c>
      <c r="U34" s="8">
        <f t="shared" si="19"/>
        <v>2</v>
      </c>
      <c r="V34" s="18">
        <f t="shared" si="20"/>
        <v>0.19451465797644119</v>
      </c>
      <c r="W34" s="8">
        <f t="shared" si="21"/>
        <v>4</v>
      </c>
      <c r="X34" s="18">
        <f t="shared" si="22"/>
        <v>17.973610317380576</v>
      </c>
      <c r="Y34" s="8">
        <f t="shared" si="23"/>
        <v>3</v>
      </c>
      <c r="Z34" s="18">
        <f t="shared" si="24"/>
        <v>15.493332773303166</v>
      </c>
      <c r="AA34" s="8">
        <f t="shared" si="25"/>
        <v>3</v>
      </c>
      <c r="AB34" s="18">
        <f t="shared" si="26"/>
        <v>37.162403684899829</v>
      </c>
    </row>
    <row r="35" spans="1:28">
      <c r="A35" s="7">
        <v>1120</v>
      </c>
      <c r="B35" s="19">
        <f t="shared" si="0"/>
        <v>22.401566129566209</v>
      </c>
      <c r="C35" s="8">
        <f t="shared" si="1"/>
        <v>0</v>
      </c>
      <c r="D35" s="18">
        <f t="shared" si="2"/>
        <v>48.887874501292835</v>
      </c>
      <c r="E35" s="8">
        <f t="shared" si="3"/>
        <v>1</v>
      </c>
      <c r="F35" s="18">
        <f t="shared" si="4"/>
        <v>46.751204551660919</v>
      </c>
      <c r="G35" s="14">
        <f t="shared" si="5"/>
        <v>3</v>
      </c>
      <c r="H35" s="18">
        <f t="shared" si="6"/>
        <v>47.357022818598608</v>
      </c>
      <c r="I35" s="8">
        <f t="shared" si="7"/>
        <v>0</v>
      </c>
      <c r="J35" s="18">
        <f t="shared" si="8"/>
        <v>54.290865713165076</v>
      </c>
      <c r="K35" s="14">
        <f t="shared" si="9"/>
        <v>1</v>
      </c>
      <c r="L35" s="18">
        <f t="shared" si="10"/>
        <v>57.429117499166054</v>
      </c>
      <c r="M35" s="8">
        <f t="shared" si="11"/>
        <v>1</v>
      </c>
      <c r="N35" s="18">
        <f t="shared" si="12"/>
        <v>0.85707442351205287</v>
      </c>
      <c r="O35" s="11">
        <f t="shared" si="13"/>
        <v>2</v>
      </c>
      <c r="P35" s="18">
        <f t="shared" si="14"/>
        <v>11.875932176000731</v>
      </c>
      <c r="Q35" s="8">
        <f t="shared" si="15"/>
        <v>0</v>
      </c>
      <c r="R35" s="18">
        <f t="shared" si="16"/>
        <v>53.194090273791971</v>
      </c>
      <c r="S35" s="8">
        <f t="shared" si="17"/>
        <v>1</v>
      </c>
      <c r="T35" s="18">
        <f t="shared" si="18"/>
        <v>58.503745585505285</v>
      </c>
      <c r="U35" s="8">
        <f t="shared" si="19"/>
        <v>2</v>
      </c>
      <c r="V35" s="18">
        <f t="shared" si="20"/>
        <v>0.23027619375460517</v>
      </c>
      <c r="W35" s="8">
        <f t="shared" si="21"/>
        <v>4</v>
      </c>
      <c r="X35" s="18">
        <f t="shared" si="22"/>
        <v>18.050365338368294</v>
      </c>
      <c r="Y35" s="8">
        <f t="shared" si="23"/>
        <v>3</v>
      </c>
      <c r="Z35" s="18">
        <f t="shared" si="24"/>
        <v>15.551498005171339</v>
      </c>
      <c r="AA35" s="8">
        <f t="shared" si="25"/>
        <v>3</v>
      </c>
      <c r="AB35" s="18">
        <f t="shared" si="26"/>
        <v>37.227016126583607</v>
      </c>
    </row>
    <row r="36" spans="1:28">
      <c r="A36" s="7">
        <v>1119</v>
      </c>
      <c r="B36" s="19">
        <f t="shared" si="0"/>
        <v>22.408237233632256</v>
      </c>
      <c r="C36" s="8">
        <f t="shared" si="1"/>
        <v>0</v>
      </c>
      <c r="D36" s="18">
        <f t="shared" si="2"/>
        <v>48.902433130652931</v>
      </c>
      <c r="E36" s="8">
        <f t="shared" si="3"/>
        <v>1</v>
      </c>
      <c r="F36" s="18">
        <f t="shared" si="4"/>
        <v>46.78299466805818</v>
      </c>
      <c r="G36" s="14">
        <f t="shared" si="5"/>
        <v>3</v>
      </c>
      <c r="H36" s="18">
        <f t="shared" si="6"/>
        <v>47.424728904440855</v>
      </c>
      <c r="I36" s="8">
        <f t="shared" si="7"/>
        <v>0</v>
      </c>
      <c r="J36" s="18">
        <f t="shared" si="8"/>
        <v>54.307033333451692</v>
      </c>
      <c r="K36" s="14">
        <f t="shared" si="9"/>
        <v>1</v>
      </c>
      <c r="L36" s="18">
        <f t="shared" si="10"/>
        <v>57.46408745879701</v>
      </c>
      <c r="M36" s="8">
        <f t="shared" si="11"/>
        <v>1</v>
      </c>
      <c r="N36" s="18">
        <f t="shared" si="12"/>
        <v>0.87519743662133465</v>
      </c>
      <c r="O36" s="11">
        <f t="shared" si="13"/>
        <v>2</v>
      </c>
      <c r="P36" s="18">
        <f t="shared" si="14"/>
        <v>11.91520434394937</v>
      </c>
      <c r="Q36" s="8">
        <f t="shared" si="15"/>
        <v>0</v>
      </c>
      <c r="R36" s="18">
        <f t="shared" si="16"/>
        <v>53.209931278383472</v>
      </c>
      <c r="S36" s="8">
        <f t="shared" si="17"/>
        <v>1</v>
      </c>
      <c r="T36" s="18">
        <f t="shared" si="18"/>
        <v>58.539035565431021</v>
      </c>
      <c r="U36" s="8">
        <f t="shared" si="19"/>
        <v>2</v>
      </c>
      <c r="V36" s="18">
        <f t="shared" si="20"/>
        <v>0.26608032815035187</v>
      </c>
      <c r="W36" s="8">
        <f t="shared" si="21"/>
        <v>4</v>
      </c>
      <c r="X36" s="18">
        <f t="shared" si="22"/>
        <v>18.127211788812758</v>
      </c>
      <c r="Y36" s="8">
        <f t="shared" si="23"/>
        <v>3</v>
      </c>
      <c r="Z36" s="18">
        <f t="shared" si="24"/>
        <v>15.609732522611722</v>
      </c>
      <c r="AA36" s="8">
        <f t="shared" si="25"/>
        <v>3</v>
      </c>
      <c r="AB36" s="18">
        <f t="shared" si="26"/>
        <v>37.291705533661485</v>
      </c>
    </row>
    <row r="37" spans="1:28">
      <c r="A37" s="7">
        <v>1118</v>
      </c>
      <c r="B37" s="19">
        <f t="shared" si="0"/>
        <v>22.414916291325437</v>
      </c>
      <c r="C37" s="8">
        <f t="shared" si="1"/>
        <v>0</v>
      </c>
      <c r="D37" s="18">
        <f t="shared" si="2"/>
        <v>48.917009117546101</v>
      </c>
      <c r="E37" s="8">
        <f t="shared" si="3"/>
        <v>1</v>
      </c>
      <c r="F37" s="18">
        <f t="shared" si="4"/>
        <v>46.814822686237505</v>
      </c>
      <c r="G37" s="14">
        <f t="shared" si="5"/>
        <v>3</v>
      </c>
      <c r="H37" s="18">
        <f t="shared" si="6"/>
        <v>47.492515712897557</v>
      </c>
      <c r="I37" s="8">
        <f t="shared" si="7"/>
        <v>0</v>
      </c>
      <c r="J37" s="18">
        <f t="shared" si="8"/>
        <v>54.32322022959162</v>
      </c>
      <c r="K37" s="14">
        <f t="shared" si="9"/>
        <v>1</v>
      </c>
      <c r="L37" s="18">
        <f t="shared" si="10"/>
        <v>57.499099111379678</v>
      </c>
      <c r="M37" s="8">
        <f t="shared" si="11"/>
        <v>1</v>
      </c>
      <c r="N37" s="18">
        <f t="shared" si="12"/>
        <v>0.89334205690197876</v>
      </c>
      <c r="O37" s="11">
        <f t="shared" si="13"/>
        <v>2</v>
      </c>
      <c r="P37" s="18">
        <f t="shared" si="14"/>
        <v>11.954523334159745</v>
      </c>
      <c r="Q37" s="8">
        <f t="shared" si="15"/>
        <v>0</v>
      </c>
      <c r="R37" s="18">
        <f t="shared" si="16"/>
        <v>53.225791169420546</v>
      </c>
      <c r="S37" s="8">
        <f t="shared" si="17"/>
        <v>1</v>
      </c>
      <c r="T37" s="18">
        <f t="shared" si="18"/>
        <v>58.574367619852822</v>
      </c>
      <c r="U37" s="8">
        <f t="shared" si="19"/>
        <v>2</v>
      </c>
      <c r="V37" s="18">
        <f t="shared" si="20"/>
        <v>0.30192715004308468</v>
      </c>
      <c r="W37" s="8">
        <f t="shared" si="21"/>
        <v>4</v>
      </c>
      <c r="X37" s="18">
        <f t="shared" si="22"/>
        <v>18.204149859475876</v>
      </c>
      <c r="Y37" s="8">
        <f t="shared" si="23"/>
        <v>3</v>
      </c>
      <c r="Z37" s="18">
        <f t="shared" si="24"/>
        <v>15.668036470184404</v>
      </c>
      <c r="AA37" s="8">
        <f t="shared" si="25"/>
        <v>3</v>
      </c>
      <c r="AB37" s="18">
        <f t="shared" si="26"/>
        <v>37.356472066717032</v>
      </c>
    </row>
    <row r="38" spans="1:28">
      <c r="A38" s="7">
        <v>1117</v>
      </c>
      <c r="B38" s="19">
        <f t="shared" si="0"/>
        <v>22.421603319255354</v>
      </c>
      <c r="C38" s="8">
        <f t="shared" si="1"/>
        <v>0</v>
      </c>
      <c r="D38" s="18">
        <f t="shared" si="2"/>
        <v>48.931602498220187</v>
      </c>
      <c r="E38" s="8">
        <f t="shared" si="3"/>
        <v>1</v>
      </c>
      <c r="F38" s="18">
        <f t="shared" si="4"/>
        <v>46.846688685349378</v>
      </c>
      <c r="G38" s="14">
        <f t="shared" si="5"/>
        <v>3</v>
      </c>
      <c r="H38" s="18">
        <f t="shared" si="6"/>
        <v>47.560383412542194</v>
      </c>
      <c r="I38" s="8">
        <f t="shared" si="7"/>
        <v>0</v>
      </c>
      <c r="J38" s="18">
        <f t="shared" si="8"/>
        <v>54.339426441838725</v>
      </c>
      <c r="K38" s="14">
        <f t="shared" si="9"/>
        <v>1</v>
      </c>
      <c r="L38" s="18">
        <f t="shared" si="10"/>
        <v>57.534152543981705</v>
      </c>
      <c r="M38" s="8">
        <f t="shared" si="11"/>
        <v>1</v>
      </c>
      <c r="N38" s="18">
        <f t="shared" si="12"/>
        <v>0.91150832947637639</v>
      </c>
      <c r="O38" s="11">
        <f t="shared" si="13"/>
        <v>2</v>
      </c>
      <c r="P38" s="18">
        <f t="shared" si="14"/>
        <v>11.993889244411037</v>
      </c>
      <c r="Q38" s="8">
        <f t="shared" si="15"/>
        <v>0</v>
      </c>
      <c r="R38" s="18">
        <f t="shared" si="16"/>
        <v>53.241669986343886</v>
      </c>
      <c r="S38" s="8">
        <f t="shared" si="17"/>
        <v>1</v>
      </c>
      <c r="T38" s="18">
        <f t="shared" si="18"/>
        <v>58.609741836635123</v>
      </c>
      <c r="U38" s="8">
        <f t="shared" si="19"/>
        <v>2</v>
      </c>
      <c r="V38" s="18">
        <f t="shared" si="20"/>
        <v>0.33781674857738153</v>
      </c>
      <c r="W38" s="8">
        <f t="shared" si="21"/>
        <v>4</v>
      </c>
      <c r="X38" s="18">
        <f t="shared" si="22"/>
        <v>18.281179741688732</v>
      </c>
      <c r="Y38" s="8">
        <f t="shared" si="23"/>
        <v>3</v>
      </c>
      <c r="Z38" s="18">
        <f t="shared" si="24"/>
        <v>15.726409992880747</v>
      </c>
      <c r="AA38" s="8">
        <f t="shared" si="25"/>
        <v>3</v>
      </c>
      <c r="AB38" s="18">
        <f t="shared" si="26"/>
        <v>37.421315886812891</v>
      </c>
    </row>
    <row r="39" spans="1:28">
      <c r="A39" s="7">
        <v>1116</v>
      </c>
      <c r="B39" s="19">
        <f t="shared" si="0"/>
        <v>22.428298334081209</v>
      </c>
      <c r="C39" s="8">
        <f t="shared" si="1"/>
        <v>0</v>
      </c>
      <c r="D39" s="18">
        <f t="shared" si="2"/>
        <v>48.946213309031258</v>
      </c>
      <c r="E39" s="8">
        <f t="shared" si="3"/>
        <v>1</v>
      </c>
      <c r="F39" s="18">
        <f t="shared" si="4"/>
        <v>46.878592744780647</v>
      </c>
      <c r="G39" s="14">
        <f t="shared" si="5"/>
        <v>3</v>
      </c>
      <c r="H39" s="18">
        <f t="shared" si="6"/>
        <v>47.628332172451621</v>
      </c>
      <c r="I39" s="8">
        <f t="shared" si="7"/>
        <v>0</v>
      </c>
      <c r="J39" s="18">
        <f t="shared" si="8"/>
        <v>54.355652010567084</v>
      </c>
      <c r="K39" s="14">
        <f t="shared" si="9"/>
        <v>1</v>
      </c>
      <c r="L39" s="18">
        <f t="shared" si="10"/>
        <v>57.569247843930697</v>
      </c>
      <c r="M39" s="8">
        <f t="shared" si="11"/>
        <v>1</v>
      </c>
      <c r="N39" s="18">
        <f t="shared" si="12"/>
        <v>0.92969629960163758</v>
      </c>
      <c r="O39" s="11">
        <f t="shared" si="13"/>
        <v>2</v>
      </c>
      <c r="P39" s="18">
        <f t="shared" si="14"/>
        <v>12.033302172774427</v>
      </c>
      <c r="Q39" s="8">
        <f t="shared" si="15"/>
        <v>0</v>
      </c>
      <c r="R39" s="18">
        <f t="shared" si="16"/>
        <v>53.257567768711922</v>
      </c>
      <c r="S39" s="8">
        <f t="shared" si="17"/>
        <v>1</v>
      </c>
      <c r="T39" s="18">
        <f t="shared" si="18"/>
        <v>58.645158303904665</v>
      </c>
      <c r="U39" s="8">
        <f t="shared" si="19"/>
        <v>2</v>
      </c>
      <c r="V39" s="18">
        <f t="shared" si="20"/>
        <v>0.37374921316393284</v>
      </c>
      <c r="W39" s="8">
        <f t="shared" si="21"/>
        <v>4</v>
      </c>
      <c r="X39" s="18">
        <f t="shared" si="22"/>
        <v>18.358301627353569</v>
      </c>
      <c r="Y39" s="8">
        <f t="shared" si="23"/>
        <v>3</v>
      </c>
      <c r="Z39" s="18">
        <f t="shared" si="24"/>
        <v>15.784853236125031</v>
      </c>
      <c r="AA39" s="8">
        <f t="shared" si="25"/>
        <v>3</v>
      </c>
      <c r="AB39" s="18">
        <f t="shared" si="26"/>
        <v>37.486237155492631</v>
      </c>
    </row>
    <row r="40" spans="1:28">
      <c r="A40" s="7">
        <v>1115</v>
      </c>
      <c r="B40" s="19">
        <f t="shared" si="0"/>
        <v>22.435001352511996</v>
      </c>
      <c r="C40" s="8">
        <f t="shared" si="1"/>
        <v>0</v>
      </c>
      <c r="D40" s="18">
        <f t="shared" si="2"/>
        <v>48.96084158644404</v>
      </c>
      <c r="E40" s="8">
        <f t="shared" si="3"/>
        <v>1</v>
      </c>
      <c r="F40" s="18">
        <f t="shared" si="4"/>
        <v>46.910534944155472</v>
      </c>
      <c r="G40" s="14">
        <f t="shared" si="5"/>
        <v>3</v>
      </c>
      <c r="H40" s="18">
        <f t="shared" si="6"/>
        <v>47.696362162208061</v>
      </c>
      <c r="I40" s="8">
        <f t="shared" si="7"/>
        <v>0</v>
      </c>
      <c r="J40" s="18">
        <f t="shared" si="8"/>
        <v>54.371896976271451</v>
      </c>
      <c r="K40" s="14">
        <f t="shared" si="9"/>
        <v>1</v>
      </c>
      <c r="L40" s="18">
        <f t="shared" si="10"/>
        <v>57.604385098815257</v>
      </c>
      <c r="M40" s="8">
        <f t="shared" si="11"/>
        <v>1</v>
      </c>
      <c r="N40" s="18">
        <f t="shared" si="12"/>
        <v>0.94790601267015262</v>
      </c>
      <c r="O40" s="11">
        <f t="shared" si="13"/>
        <v>2</v>
      </c>
      <c r="P40" s="18">
        <f t="shared" si="14"/>
        <v>12.072762217614155</v>
      </c>
      <c r="Q40" s="8">
        <f t="shared" si="15"/>
        <v>0</v>
      </c>
      <c r="R40" s="18">
        <f t="shared" si="16"/>
        <v>53.273484556201332</v>
      </c>
      <c r="S40" s="8">
        <f t="shared" si="17"/>
        <v>1</v>
      </c>
      <c r="T40" s="18">
        <f t="shared" si="18"/>
        <v>58.680617110051656</v>
      </c>
      <c r="U40" s="8">
        <f t="shared" si="19"/>
        <v>2</v>
      </c>
      <c r="V40" s="18">
        <f t="shared" si="20"/>
        <v>0.40972463348072097</v>
      </c>
      <c r="W40" s="8">
        <f t="shared" si="21"/>
        <v>4</v>
      </c>
      <c r="X40" s="18">
        <f t="shared" si="22"/>
        <v>18.435515708946355</v>
      </c>
      <c r="Y40" s="8">
        <f t="shared" si="23"/>
        <v>3</v>
      </c>
      <c r="Z40" s="18">
        <f t="shared" si="24"/>
        <v>15.843366345776161</v>
      </c>
      <c r="AA40" s="8">
        <f t="shared" si="25"/>
        <v>3</v>
      </c>
      <c r="AB40" s="18">
        <f t="shared" si="26"/>
        <v>37.551236034782562</v>
      </c>
    </row>
    <row r="41" spans="1:28">
      <c r="A41" s="7">
        <v>1114</v>
      </c>
      <c r="B41" s="19">
        <f t="shared" si="0"/>
        <v>22.441712391306684</v>
      </c>
      <c r="C41" s="8">
        <f t="shared" si="1"/>
        <v>0</v>
      </c>
      <c r="D41" s="18">
        <f t="shared" si="2"/>
        <v>48.975487367032343</v>
      </c>
      <c r="E41" s="8">
        <f t="shared" si="3"/>
        <v>1</v>
      </c>
      <c r="F41" s="18">
        <f t="shared" si="4"/>
        <v>46.942515363336071</v>
      </c>
      <c r="G41" s="14">
        <f t="shared" si="5"/>
        <v>3</v>
      </c>
      <c r="H41" s="18">
        <f t="shared" si="6"/>
        <v>47.764473551900863</v>
      </c>
      <c r="I41" s="8">
        <f t="shared" si="7"/>
        <v>0</v>
      </c>
      <c r="J41" s="18">
        <f t="shared" si="8"/>
        <v>54.38816137956767</v>
      </c>
      <c r="K41" s="14">
        <f t="shared" si="9"/>
        <v>1</v>
      </c>
      <c r="L41" s="18">
        <f t="shared" si="10"/>
        <v>57.639564396485994</v>
      </c>
      <c r="M41" s="8">
        <f t="shared" si="11"/>
        <v>1</v>
      </c>
      <c r="N41" s="18">
        <f t="shared" si="12"/>
        <v>0.96613751421004679</v>
      </c>
      <c r="O41" s="11">
        <f t="shared" si="13"/>
        <v>2</v>
      </c>
      <c r="P41" s="18">
        <f t="shared" si="14"/>
        <v>12.11226947758874</v>
      </c>
      <c r="Q41" s="8">
        <f t="shared" si="15"/>
        <v>0</v>
      </c>
      <c r="R41" s="18">
        <f t="shared" si="16"/>
        <v>53.289420388607454</v>
      </c>
      <c r="S41" s="8">
        <f t="shared" si="17"/>
        <v>1</v>
      </c>
      <c r="T41" s="18">
        <f t="shared" si="18"/>
        <v>58.716118343730599</v>
      </c>
      <c r="U41" s="8">
        <f t="shared" si="19"/>
        <v>2</v>
      </c>
      <c r="V41" s="18">
        <f t="shared" si="20"/>
        <v>0.44574309947391555</v>
      </c>
      <c r="W41" s="8">
        <f t="shared" si="21"/>
        <v>4</v>
      </c>
      <c r="X41" s="18">
        <f t="shared" si="22"/>
        <v>18.512822179518651</v>
      </c>
      <c r="Y41" s="8">
        <f t="shared" si="23"/>
        <v>3</v>
      </c>
      <c r="Z41" s="18">
        <f t="shared" si="24"/>
        <v>15.901949468129374</v>
      </c>
      <c r="AA41" s="8">
        <f t="shared" si="25"/>
        <v>3</v>
      </c>
      <c r="AB41" s="18">
        <f t="shared" si="26"/>
        <v>37.616312687193727</v>
      </c>
    </row>
    <row r="42" spans="1:28">
      <c r="A42" s="7">
        <v>1113</v>
      </c>
      <c r="B42" s="19">
        <f t="shared" si="0"/>
        <v>22.448431467274421</v>
      </c>
      <c r="C42" s="8">
        <f t="shared" si="1"/>
        <v>0</v>
      </c>
      <c r="D42" s="18">
        <f t="shared" si="2"/>
        <v>48.990150687479471</v>
      </c>
      <c r="E42" s="8">
        <f t="shared" si="3"/>
        <v>1</v>
      </c>
      <c r="F42" s="18">
        <f t="shared" si="4"/>
        <v>46.974534082423901</v>
      </c>
      <c r="G42" s="14">
        <f t="shared" si="5"/>
        <v>3</v>
      </c>
      <c r="H42" s="18">
        <f t="shared" si="6"/>
        <v>47.832666512128753</v>
      </c>
      <c r="I42" s="8">
        <f t="shared" si="7"/>
        <v>0</v>
      </c>
      <c r="J42" s="18">
        <f t="shared" si="8"/>
        <v>54.404445261193217</v>
      </c>
      <c r="K42" s="14">
        <f t="shared" si="9"/>
        <v>1</v>
      </c>
      <c r="L42" s="18">
        <f t="shared" si="10"/>
        <v>57.674785825056546</v>
      </c>
      <c r="M42" s="8">
        <f t="shared" si="11"/>
        <v>1</v>
      </c>
      <c r="N42" s="18">
        <f t="shared" si="12"/>
        <v>0.98439084988580561</v>
      </c>
      <c r="O42" s="11">
        <f t="shared" si="13"/>
        <v>2</v>
      </c>
      <c r="P42" s="18">
        <f t="shared" si="14"/>
        <v>12.151824051652056</v>
      </c>
      <c r="Q42" s="8">
        <f t="shared" si="15"/>
        <v>0</v>
      </c>
      <c r="R42" s="18">
        <f t="shared" si="16"/>
        <v>53.305375305844798</v>
      </c>
      <c r="S42" s="8">
        <f t="shared" si="17"/>
        <v>1</v>
      </c>
      <c r="T42" s="18">
        <f t="shared" si="18"/>
        <v>58.751662093861498</v>
      </c>
      <c r="U42" s="8">
        <f t="shared" si="19"/>
        <v>2</v>
      </c>
      <c r="V42" s="18">
        <f t="shared" si="20"/>
        <v>0.48180470135903875</v>
      </c>
      <c r="W42" s="8">
        <f t="shared" si="21"/>
        <v>4</v>
      </c>
      <c r="X42" s="18">
        <f t="shared" si="22"/>
        <v>18.590221232700117</v>
      </c>
      <c r="Y42" s="8">
        <f t="shared" si="23"/>
        <v>3</v>
      </c>
      <c r="Z42" s="18">
        <f t="shared" si="24"/>
        <v>15.960602749917882</v>
      </c>
      <c r="AA42" s="8">
        <f t="shared" si="25"/>
        <v>3</v>
      </c>
      <c r="AB42" s="18">
        <f t="shared" si="26"/>
        <v>37.681467275723719</v>
      </c>
    </row>
    <row r="43" spans="1:28">
      <c r="A43" s="7">
        <v>1112</v>
      </c>
      <c r="B43" s="19">
        <f t="shared" si="0"/>
        <v>22.455158597274728</v>
      </c>
      <c r="C43" s="8">
        <f t="shared" si="1"/>
        <v>0</v>
      </c>
      <c r="D43" s="18">
        <f t="shared" si="2"/>
        <v>49.00483158457866</v>
      </c>
      <c r="E43" s="8">
        <f t="shared" si="3"/>
        <v>1</v>
      </c>
      <c r="F43" s="18">
        <f t="shared" si="4"/>
        <v>47.006591181760385</v>
      </c>
      <c r="G43" s="14">
        <f t="shared" si="5"/>
        <v>3</v>
      </c>
      <c r="H43" s="18">
        <f t="shared" si="6"/>
        <v>47.900941214001733</v>
      </c>
      <c r="I43" s="8">
        <f t="shared" si="7"/>
        <v>0</v>
      </c>
      <c r="J43" s="18">
        <f t="shared" si="8"/>
        <v>54.420748662007668</v>
      </c>
      <c r="K43" s="14">
        <f t="shared" si="9"/>
        <v>1</v>
      </c>
      <c r="L43" s="18">
        <f t="shared" si="10"/>
        <v>57.710049472904615</v>
      </c>
      <c r="M43" s="8">
        <f t="shared" si="11"/>
        <v>1</v>
      </c>
      <c r="N43" s="18">
        <f t="shared" si="12"/>
        <v>1.0026660654987438</v>
      </c>
      <c r="O43" s="11">
        <f t="shared" si="13"/>
        <v>2</v>
      </c>
      <c r="P43" s="18">
        <f t="shared" si="14"/>
        <v>12.191426039054591</v>
      </c>
      <c r="Q43" s="8">
        <f t="shared" si="15"/>
        <v>0</v>
      </c>
      <c r="R43" s="18">
        <f t="shared" si="16"/>
        <v>53.321349347947489</v>
      </c>
      <c r="S43" s="8">
        <f t="shared" si="17"/>
        <v>1</v>
      </c>
      <c r="T43" s="18">
        <f t="shared" si="18"/>
        <v>58.787248449630837</v>
      </c>
      <c r="U43" s="8">
        <f t="shared" si="19"/>
        <v>2</v>
      </c>
      <c r="V43" s="18">
        <f t="shared" si="20"/>
        <v>0.51790952962194581</v>
      </c>
      <c r="W43" s="8">
        <f t="shared" si="21"/>
        <v>4</v>
      </c>
      <c r="X43" s="18">
        <f t="shared" si="22"/>
        <v>18.66771306270067</v>
      </c>
      <c r="Y43" s="8">
        <f t="shared" si="23"/>
        <v>3</v>
      </c>
      <c r="Z43" s="18">
        <f t="shared" si="24"/>
        <v>16.019326338314642</v>
      </c>
      <c r="AA43" s="8">
        <f t="shared" si="25"/>
        <v>3</v>
      </c>
      <c r="AB43" s="18">
        <f t="shared" si="26"/>
        <v>37.746699963858561</v>
      </c>
    </row>
    <row r="44" spans="1:28">
      <c r="A44" s="7">
        <v>1111</v>
      </c>
      <c r="B44" s="19">
        <f t="shared" si="0"/>
        <v>22.461893798217691</v>
      </c>
      <c r="C44" s="8">
        <f t="shared" si="1"/>
        <v>0</v>
      </c>
      <c r="D44" s="18">
        <f t="shared" si="2"/>
        <v>49.019530095233506</v>
      </c>
      <c r="E44" s="8">
        <f t="shared" si="3"/>
        <v>1</v>
      </c>
      <c r="F44" s="18">
        <f t="shared" si="4"/>
        <v>47.038686741927947</v>
      </c>
      <c r="G44" s="14">
        <f t="shared" si="5"/>
        <v>3</v>
      </c>
      <c r="H44" s="18">
        <f t="shared" si="6"/>
        <v>47.969297829142846</v>
      </c>
      <c r="I44" s="8">
        <f t="shared" si="7"/>
        <v>0</v>
      </c>
      <c r="J44" s="18">
        <f t="shared" si="8"/>
        <v>54.437071622993109</v>
      </c>
      <c r="K44" s="14">
        <f t="shared" si="9"/>
        <v>1</v>
      </c>
      <c r="L44" s="18">
        <f t="shared" si="10"/>
        <v>57.745355428672951</v>
      </c>
      <c r="M44" s="8">
        <f t="shared" si="11"/>
        <v>1</v>
      </c>
      <c r="N44" s="18">
        <f t="shared" si="12"/>
        <v>1.0209632069875383</v>
      </c>
      <c r="O44" s="11">
        <f t="shared" si="13"/>
        <v>2</v>
      </c>
      <c r="P44" s="18">
        <f t="shared" si="14"/>
        <v>12.231075539344374</v>
      </c>
      <c r="Q44" s="8">
        <f t="shared" si="15"/>
        <v>0</v>
      </c>
      <c r="R44" s="18">
        <f t="shared" si="16"/>
        <v>53.337342555069704</v>
      </c>
      <c r="S44" s="8">
        <f t="shared" si="17"/>
        <v>1</v>
      </c>
      <c r="T44" s="18">
        <f t="shared" si="18"/>
        <v>58.822877500492538</v>
      </c>
      <c r="U44" s="8">
        <f t="shared" si="19"/>
        <v>2</v>
      </c>
      <c r="V44" s="18">
        <f t="shared" si="20"/>
        <v>0.55405767501989089</v>
      </c>
      <c r="W44" s="8">
        <f t="shared" si="21"/>
        <v>4</v>
      </c>
      <c r="X44" s="18">
        <f t="shared" si="22"/>
        <v>18.74529786431259</v>
      </c>
      <c r="Y44" s="8">
        <f t="shared" si="23"/>
        <v>3</v>
      </c>
      <c r="Z44" s="18">
        <f t="shared" si="24"/>
        <v>16.078120380934024</v>
      </c>
      <c r="AA44" s="8">
        <f t="shared" si="25"/>
        <v>3</v>
      </c>
      <c r="AB44" s="18">
        <f t="shared" si="26"/>
        <v>37.81201091557466</v>
      </c>
    </row>
    <row r="45" spans="1:28">
      <c r="A45" s="7">
        <v>1110</v>
      </c>
      <c r="B45" s="19">
        <f t="shared" si="0"/>
        <v>22.46863708706417</v>
      </c>
      <c r="C45" s="8">
        <f t="shared" si="1"/>
        <v>0</v>
      </c>
      <c r="D45" s="18">
        <f t="shared" si="2"/>
        <v>49.034246256458388</v>
      </c>
      <c r="E45" s="8">
        <f t="shared" si="3"/>
        <v>1</v>
      </c>
      <c r="F45" s="18">
        <f t="shared" si="4"/>
        <v>47.070820843750909</v>
      </c>
      <c r="G45" s="14">
        <f t="shared" si="5"/>
        <v>3</v>
      </c>
      <c r="H45" s="18">
        <f t="shared" si="6"/>
        <v>48.037736529690562</v>
      </c>
      <c r="I45" s="8">
        <f t="shared" si="7"/>
        <v>0</v>
      </c>
      <c r="J45" s="18">
        <f t="shared" si="8"/>
        <v>54.453414185254687</v>
      </c>
      <c r="K45" s="14">
        <f t="shared" si="9"/>
        <v>1</v>
      </c>
      <c r="L45" s="18">
        <f t="shared" si="10"/>
        <v>57.780703781270446</v>
      </c>
      <c r="M45" s="8">
        <f t="shared" si="11"/>
        <v>1</v>
      </c>
      <c r="N45" s="18">
        <f t="shared" si="12"/>
        <v>1.0392823204288035</v>
      </c>
      <c r="O45" s="11">
        <f t="shared" si="13"/>
        <v>2</v>
      </c>
      <c r="P45" s="18">
        <f t="shared" si="14"/>
        <v>12.270772652368436</v>
      </c>
      <c r="Q45" s="8">
        <f t="shared" si="15"/>
        <v>0</v>
      </c>
      <c r="R45" s="18">
        <f t="shared" si="16"/>
        <v>53.353354967486197</v>
      </c>
      <c r="S45" s="8">
        <f t="shared" si="17"/>
        <v>1</v>
      </c>
      <c r="T45" s="18">
        <f t="shared" si="18"/>
        <v>58.858549336169162</v>
      </c>
      <c r="U45" s="8">
        <f t="shared" si="19"/>
        <v>2</v>
      </c>
      <c r="V45" s="18">
        <f t="shared" si="20"/>
        <v>0.59024922858257867</v>
      </c>
      <c r="W45" s="8">
        <f t="shared" si="21"/>
        <v>4</v>
      </c>
      <c r="X45" s="18">
        <f t="shared" si="22"/>
        <v>18.822975832913187</v>
      </c>
      <c r="Y45" s="8">
        <f t="shared" si="23"/>
        <v>3</v>
      </c>
      <c r="Z45" s="18">
        <f t="shared" si="24"/>
        <v>16.136985025833553</v>
      </c>
      <c r="AA45" s="8">
        <f t="shared" si="25"/>
        <v>3</v>
      </c>
      <c r="AB45" s="18">
        <f t="shared" si="26"/>
        <v>37.877400295340721</v>
      </c>
    </row>
    <row r="46" spans="1:28">
      <c r="A46" s="7">
        <v>1109</v>
      </c>
      <c r="B46" s="19">
        <f t="shared" si="0"/>
        <v>22.475388480825977</v>
      </c>
      <c r="C46" s="8">
        <f t="shared" si="1"/>
        <v>0</v>
      </c>
      <c r="D46" s="18">
        <f t="shared" si="2"/>
        <v>49.048980105378909</v>
      </c>
      <c r="E46" s="8">
        <f t="shared" si="3"/>
        <v>1</v>
      </c>
      <c r="F46" s="18">
        <f t="shared" si="4"/>
        <v>47.102993568296455</v>
      </c>
      <c r="G46" s="14">
        <f t="shared" si="5"/>
        <v>3</v>
      </c>
      <c r="H46" s="18">
        <f t="shared" si="6"/>
        <v>48.106257488300457</v>
      </c>
      <c r="I46" s="8">
        <f t="shared" si="7"/>
        <v>0</v>
      </c>
      <c r="J46" s="18">
        <f t="shared" si="8"/>
        <v>54.469776390021039</v>
      </c>
      <c r="K46" s="14">
        <f t="shared" si="9"/>
        <v>1</v>
      </c>
      <c r="L46" s="18">
        <f t="shared" si="10"/>
        <v>57.816094619873112</v>
      </c>
      <c r="M46" s="8">
        <f t="shared" si="11"/>
        <v>1</v>
      </c>
      <c r="N46" s="18">
        <f t="shared" si="12"/>
        <v>1.0576234520375607</v>
      </c>
      <c r="O46" s="11">
        <f t="shared" si="13"/>
        <v>2</v>
      </c>
      <c r="P46" s="18">
        <f t="shared" si="14"/>
        <v>12.310517478273738</v>
      </c>
      <c r="Q46" s="8">
        <f t="shared" si="15"/>
        <v>0</v>
      </c>
      <c r="R46" s="18">
        <f t="shared" si="16"/>
        <v>53.369386625592703</v>
      </c>
      <c r="S46" s="8">
        <f t="shared" si="17"/>
        <v>1</v>
      </c>
      <c r="T46" s="18">
        <f t="shared" si="18"/>
        <v>58.894264046652765</v>
      </c>
      <c r="U46" s="8">
        <f t="shared" si="19"/>
        <v>2</v>
      </c>
      <c r="V46" s="18">
        <f t="shared" si="20"/>
        <v>0.62648428161324432</v>
      </c>
      <c r="W46" s="8">
        <f t="shared" si="21"/>
        <v>4</v>
      </c>
      <c r="X46" s="18">
        <f t="shared" si="22"/>
        <v>18.900747164466566</v>
      </c>
      <c r="Y46" s="8">
        <f t="shared" si="23"/>
        <v>3</v>
      </c>
      <c r="Z46" s="18">
        <f t="shared" si="24"/>
        <v>16.195920421515638</v>
      </c>
      <c r="AA46" s="8">
        <f t="shared" si="25"/>
        <v>3</v>
      </c>
      <c r="AB46" s="18">
        <f t="shared" si="26"/>
        <v>37.942868268119526</v>
      </c>
    </row>
    <row r="47" spans="1:28">
      <c r="A47" s="7">
        <v>1108</v>
      </c>
      <c r="B47" s="19">
        <f t="shared" si="0"/>
        <v>22.482147996566102</v>
      </c>
      <c r="C47" s="8">
        <f t="shared" si="1"/>
        <v>0</v>
      </c>
      <c r="D47" s="18">
        <f t="shared" si="2"/>
        <v>49.06373167923234</v>
      </c>
      <c r="E47" s="8">
        <f t="shared" si="3"/>
        <v>1</v>
      </c>
      <c r="F47" s="18">
        <f t="shared" si="4"/>
        <v>47.135204996875629</v>
      </c>
      <c r="G47" s="14">
        <f t="shared" si="5"/>
        <v>3</v>
      </c>
      <c r="H47" s="18">
        <f t="shared" si="6"/>
        <v>48.174860878147456</v>
      </c>
      <c r="I47" s="8">
        <f t="shared" si="7"/>
        <v>0</v>
      </c>
      <c r="J47" s="18">
        <f t="shared" si="8"/>
        <v>54.486158278644837</v>
      </c>
      <c r="K47" s="14">
        <f t="shared" si="9"/>
        <v>1</v>
      </c>
      <c r="L47" s="18">
        <f t="shared" si="10"/>
        <v>57.85152803392522</v>
      </c>
      <c r="M47" s="8">
        <f t="shared" si="11"/>
        <v>1</v>
      </c>
      <c r="N47" s="18">
        <f t="shared" si="12"/>
        <v>1.0759866481678841</v>
      </c>
      <c r="O47" s="11">
        <f t="shared" si="13"/>
        <v>2</v>
      </c>
      <c r="P47" s="18">
        <f t="shared" si="14"/>
        <v>12.350310117508485</v>
      </c>
      <c r="Q47" s="8">
        <f t="shared" si="15"/>
        <v>0</v>
      </c>
      <c r="R47" s="18">
        <f t="shared" si="16"/>
        <v>53.385437569906486</v>
      </c>
      <c r="S47" s="8">
        <f t="shared" si="17"/>
        <v>1</v>
      </c>
      <c r="T47" s="18">
        <f t="shared" si="18"/>
        <v>58.930021722206149</v>
      </c>
      <c r="U47" s="8">
        <f t="shared" si="19"/>
        <v>2</v>
      </c>
      <c r="V47" s="18">
        <f t="shared" si="20"/>
        <v>0.66276292568977624</v>
      </c>
      <c r="W47" s="8">
        <f t="shared" si="21"/>
        <v>4</v>
      </c>
      <c r="X47" s="18">
        <f t="shared" si="22"/>
        <v>18.978612055526469</v>
      </c>
      <c r="Y47" s="8">
        <f t="shared" si="23"/>
        <v>3</v>
      </c>
      <c r="Z47" s="18">
        <f t="shared" si="24"/>
        <v>16.254926716929361</v>
      </c>
      <c r="AA47" s="8">
        <f t="shared" si="25"/>
        <v>3</v>
      </c>
      <c r="AB47" s="18">
        <f t="shared" si="26"/>
        <v>38.00841499937016</v>
      </c>
    </row>
    <row r="48" spans="1:28">
      <c r="A48" s="7">
        <v>1107</v>
      </c>
      <c r="B48" s="19">
        <f t="shared" si="0"/>
        <v>22.488915651398887</v>
      </c>
      <c r="C48" s="8">
        <f t="shared" si="1"/>
        <v>0</v>
      </c>
      <c r="D48" s="18">
        <f t="shared" si="2"/>
        <v>49.078501015368019</v>
      </c>
      <c r="E48" s="8">
        <f t="shared" si="3"/>
        <v>1</v>
      </c>
      <c r="F48" s="18">
        <f t="shared" si="4"/>
        <v>47.167455211044199</v>
      </c>
      <c r="G48" s="14">
        <f t="shared" si="5"/>
        <v>3</v>
      </c>
      <c r="H48" s="18">
        <f t="shared" si="6"/>
        <v>48.243546872927766</v>
      </c>
      <c r="I48" s="8">
        <f t="shared" si="7"/>
        <v>0</v>
      </c>
      <c r="J48" s="18">
        <f t="shared" si="8"/>
        <v>54.502559892603195</v>
      </c>
      <c r="K48" s="14">
        <f t="shared" si="9"/>
        <v>1</v>
      </c>
      <c r="L48" s="18">
        <f t="shared" si="10"/>
        <v>57.887004113140236</v>
      </c>
      <c r="M48" s="8">
        <f t="shared" si="11"/>
        <v>1</v>
      </c>
      <c r="N48" s="18">
        <f t="shared" si="12"/>
        <v>1.0943719553133491</v>
      </c>
      <c r="O48" s="11">
        <f t="shared" si="13"/>
        <v>2</v>
      </c>
      <c r="P48" s="18">
        <f t="shared" si="14"/>
        <v>12.390150670823232</v>
      </c>
      <c r="Q48" s="8">
        <f t="shared" si="15"/>
        <v>0</v>
      </c>
      <c r="R48" s="18">
        <f t="shared" si="16"/>
        <v>53.401507841066767</v>
      </c>
      <c r="S48" s="8">
        <f t="shared" si="17"/>
        <v>1</v>
      </c>
      <c r="T48" s="18">
        <f t="shared" si="18"/>
        <v>58.965822453363813</v>
      </c>
      <c r="U48" s="8">
        <f t="shared" si="19"/>
        <v>2</v>
      </c>
      <c r="V48" s="18">
        <f t="shared" si="20"/>
        <v>0.69908525266565391</v>
      </c>
      <c r="W48" s="8">
        <f t="shared" si="21"/>
        <v>4</v>
      </c>
      <c r="X48" s="18">
        <f t="shared" si="22"/>
        <v>19.056570703238094</v>
      </c>
      <c r="Y48" s="8">
        <f t="shared" si="23"/>
        <v>3</v>
      </c>
      <c r="Z48" s="18">
        <f t="shared" si="24"/>
        <v>16.314004061472076</v>
      </c>
      <c r="AA48" s="8">
        <f t="shared" si="25"/>
        <v>3</v>
      </c>
      <c r="AB48" s="18">
        <f t="shared" si="26"/>
        <v>38.074040655049657</v>
      </c>
    </row>
    <row r="49" spans="1:28">
      <c r="A49" s="7">
        <v>1106</v>
      </c>
      <c r="B49" s="19">
        <f t="shared" si="0"/>
        <v>22.495691462490242</v>
      </c>
      <c r="C49" s="8">
        <f t="shared" si="1"/>
        <v>0</v>
      </c>
      <c r="D49" s="18">
        <f t="shared" si="2"/>
        <v>49.09328815124784</v>
      </c>
      <c r="E49" s="8">
        <f t="shared" si="3"/>
        <v>1</v>
      </c>
      <c r="F49" s="18">
        <f t="shared" si="4"/>
        <v>47.19974429260364</v>
      </c>
      <c r="G49" s="14">
        <f t="shared" si="5"/>
        <v>3</v>
      </c>
      <c r="H49" s="18">
        <f t="shared" si="6"/>
        <v>48.312315646860895</v>
      </c>
      <c r="I49" s="8">
        <f t="shared" si="7"/>
        <v>0</v>
      </c>
      <c r="J49" s="18">
        <f t="shared" si="8"/>
        <v>54.518981273498213</v>
      </c>
      <c r="K49" s="14">
        <f t="shared" si="9"/>
        <v>1</v>
      </c>
      <c r="L49" s="18">
        <f t="shared" si="10"/>
        <v>57.922522947501946</v>
      </c>
      <c r="M49" s="8">
        <f t="shared" si="11"/>
        <v>1</v>
      </c>
      <c r="N49" s="18">
        <f t="shared" si="12"/>
        <v>1.1127794201076071</v>
      </c>
      <c r="O49" s="11">
        <f t="shared" si="13"/>
        <v>2</v>
      </c>
      <c r="P49" s="18">
        <f t="shared" si="14"/>
        <v>12.430039239272105</v>
      </c>
      <c r="Q49" s="8">
        <f t="shared" si="15"/>
        <v>0</v>
      </c>
      <c r="R49" s="18">
        <f t="shared" si="16"/>
        <v>53.417597479835194</v>
      </c>
      <c r="S49" s="8">
        <f t="shared" si="17"/>
        <v>1</v>
      </c>
      <c r="T49" s="18">
        <f t="shared" si="18"/>
        <v>59.001666330932963</v>
      </c>
      <c r="U49" s="8">
        <f t="shared" si="19"/>
        <v>2</v>
      </c>
      <c r="V49" s="18">
        <f t="shared" si="20"/>
        <v>0.73545135467112743</v>
      </c>
      <c r="W49" s="8">
        <f t="shared" si="21"/>
        <v>4</v>
      </c>
      <c r="X49" s="18">
        <f t="shared" si="22"/>
        <v>19.134623305340767</v>
      </c>
      <c r="Y49" s="8">
        <f t="shared" si="23"/>
        <v>3</v>
      </c>
      <c r="Z49" s="18">
        <f t="shared" si="24"/>
        <v>16.373152604991361</v>
      </c>
      <c r="AA49" s="8">
        <f t="shared" si="25"/>
        <v>3</v>
      </c>
      <c r="AB49" s="18">
        <f t="shared" si="26"/>
        <v>38.139745401615102</v>
      </c>
    </row>
    <row r="50" spans="1:28">
      <c r="A50" s="7">
        <v>1105</v>
      </c>
      <c r="B50" s="19">
        <f t="shared" si="0"/>
        <v>22.502475447057847</v>
      </c>
      <c r="C50" s="8">
        <f t="shared" si="1"/>
        <v>0</v>
      </c>
      <c r="D50" s="18">
        <f t="shared" si="2"/>
        <v>49.108093124446654</v>
      </c>
      <c r="E50" s="8">
        <f t="shared" si="3"/>
        <v>1</v>
      </c>
      <c r="F50" s="18">
        <f t="shared" si="4"/>
        <v>47.232072323602125</v>
      </c>
      <c r="G50" s="14">
        <f t="shared" si="5"/>
        <v>3</v>
      </c>
      <c r="H50" s="18">
        <f t="shared" si="6"/>
        <v>48.381167374691728</v>
      </c>
      <c r="I50" s="8">
        <f t="shared" si="7"/>
        <v>0</v>
      </c>
      <c r="J50" s="18">
        <f t="shared" si="8"/>
        <v>54.535422463057444</v>
      </c>
      <c r="K50" s="14">
        <f t="shared" si="9"/>
        <v>1</v>
      </c>
      <c r="L50" s="18">
        <f t="shared" si="10"/>
        <v>57.958084627265492</v>
      </c>
      <c r="M50" s="8">
        <f t="shared" si="11"/>
        <v>1</v>
      </c>
      <c r="N50" s="18">
        <f t="shared" si="12"/>
        <v>1.1312090893249618</v>
      </c>
      <c r="O50" s="11">
        <f t="shared" si="13"/>
        <v>2</v>
      </c>
      <c r="P50" s="18">
        <f t="shared" si="14"/>
        <v>12.469975924213941</v>
      </c>
      <c r="Q50" s="8">
        <f t="shared" si="15"/>
        <v>0</v>
      </c>
      <c r="R50" s="18">
        <f t="shared" si="16"/>
        <v>53.433706527096348</v>
      </c>
      <c r="S50" s="8">
        <f t="shared" si="17"/>
        <v>1</v>
      </c>
      <c r="T50" s="18">
        <f t="shared" si="18"/>
        <v>59.037553445994718</v>
      </c>
      <c r="U50" s="8">
        <f t="shared" si="19"/>
        <v>2</v>
      </c>
      <c r="V50" s="18">
        <f t="shared" si="20"/>
        <v>0.77186132411431174</v>
      </c>
      <c r="W50" s="8">
        <f t="shared" si="21"/>
        <v>4</v>
      </c>
      <c r="X50" s="18">
        <f t="shared" si="22"/>
        <v>19.212770060170101</v>
      </c>
      <c r="Y50" s="8">
        <f t="shared" si="23"/>
        <v>3</v>
      </c>
      <c r="Z50" s="18">
        <f t="shared" si="24"/>
        <v>16.432372497786616</v>
      </c>
      <c r="AA50" s="8">
        <f t="shared" si="25"/>
        <v>3</v>
      </c>
      <c r="AB50" s="18">
        <f t="shared" si="26"/>
        <v>38.20552940602559</v>
      </c>
    </row>
    <row r="51" spans="1:28">
      <c r="A51" s="7">
        <v>1104</v>
      </c>
      <c r="B51" s="19">
        <f t="shared" si="0"/>
        <v>22.509267622371347</v>
      </c>
      <c r="C51" s="8">
        <f t="shared" si="1"/>
        <v>0</v>
      </c>
      <c r="D51" s="18">
        <f t="shared" si="2"/>
        <v>49.122915972652741</v>
      </c>
      <c r="E51" s="8">
        <f t="shared" si="3"/>
        <v>1</v>
      </c>
      <c r="F51" s="18">
        <f t="shared" si="4"/>
        <v>47.264439386335539</v>
      </c>
      <c r="G51" s="14">
        <f t="shared" si="5"/>
        <v>3</v>
      </c>
      <c r="H51" s="18">
        <f t="shared" si="6"/>
        <v>48.450102231692711</v>
      </c>
      <c r="I51" s="8">
        <f t="shared" si="7"/>
        <v>0</v>
      </c>
      <c r="J51" s="18">
        <f t="shared" si="8"/>
        <v>54.551883503134412</v>
      </c>
      <c r="K51" s="14">
        <f t="shared" si="9"/>
        <v>1</v>
      </c>
      <c r="L51" s="18">
        <f t="shared" si="10"/>
        <v>57.993689242958467</v>
      </c>
      <c r="M51" s="8">
        <f t="shared" si="11"/>
        <v>1</v>
      </c>
      <c r="N51" s="18">
        <f t="shared" si="12"/>
        <v>1.1496610098808944</v>
      </c>
      <c r="O51" s="11">
        <f t="shared" si="13"/>
        <v>2</v>
      </c>
      <c r="P51" s="18">
        <f t="shared" si="14"/>
        <v>12.509960827313591</v>
      </c>
      <c r="Q51" s="8">
        <f t="shared" si="15"/>
        <v>0</v>
      </c>
      <c r="R51" s="18">
        <f t="shared" si="16"/>
        <v>53.449835023858228</v>
      </c>
      <c r="S51" s="8">
        <f t="shared" si="17"/>
        <v>1</v>
      </c>
      <c r="T51" s="18">
        <f t="shared" si="18"/>
        <v>59.073483889905091</v>
      </c>
      <c r="U51" s="8">
        <f t="shared" si="19"/>
        <v>2</v>
      </c>
      <c r="V51" s="18">
        <f t="shared" si="20"/>
        <v>0.80831525368225243</v>
      </c>
      <c r="W51" s="8">
        <f t="shared" si="21"/>
        <v>4</v>
      </c>
      <c r="X51" s="18">
        <f t="shared" si="22"/>
        <v>19.291011166660326</v>
      </c>
      <c r="Y51" s="8">
        <f t="shared" si="23"/>
        <v>3</v>
      </c>
      <c r="Z51" s="18">
        <f t="shared" si="24"/>
        <v>16.491663890610965</v>
      </c>
      <c r="AA51" s="8">
        <f t="shared" si="25"/>
        <v>3</v>
      </c>
      <c r="AB51" s="18">
        <f t="shared" si="26"/>
        <v>38.271392835744166</v>
      </c>
    </row>
    <row r="52" spans="1:28">
      <c r="A52" s="7">
        <v>1103</v>
      </c>
      <c r="B52" s="19">
        <f t="shared" si="0"/>
        <v>22.516068005752565</v>
      </c>
      <c r="C52" s="8">
        <f t="shared" si="1"/>
        <v>0</v>
      </c>
      <c r="D52" s="18">
        <f t="shared" si="2"/>
        <v>49.137756733668233</v>
      </c>
      <c r="E52" s="8">
        <f t="shared" si="3"/>
        <v>1</v>
      </c>
      <c r="F52" s="18">
        <f t="shared" si="4"/>
        <v>47.296845563348313</v>
      </c>
      <c r="G52" s="14">
        <f t="shared" si="5"/>
        <v>3</v>
      </c>
      <c r="H52" s="18">
        <f t="shared" si="6"/>
        <v>48.519120393665673</v>
      </c>
      <c r="I52" s="8">
        <f t="shared" si="7"/>
        <v>0</v>
      </c>
      <c r="J52" s="18">
        <f t="shared" si="8"/>
        <v>54.56836443570905</v>
      </c>
      <c r="K52" s="14">
        <f t="shared" si="9"/>
        <v>1</v>
      </c>
      <c r="L52" s="18">
        <f t="shared" si="10"/>
        <v>58.029336885381937</v>
      </c>
      <c r="M52" s="8">
        <f t="shared" si="11"/>
        <v>1</v>
      </c>
      <c r="N52" s="18">
        <f t="shared" si="12"/>
        <v>1.1681352288326252</v>
      </c>
      <c r="O52" s="11">
        <f t="shared" si="13"/>
        <v>2</v>
      </c>
      <c r="P52" s="18">
        <f t="shared" si="14"/>
        <v>12.549994050542949</v>
      </c>
      <c r="Q52" s="8">
        <f t="shared" si="15"/>
        <v>0</v>
      </c>
      <c r="R52" s="18">
        <f t="shared" si="16"/>
        <v>53.46598301125271</v>
      </c>
      <c r="S52" s="8">
        <f t="shared" si="17"/>
        <v>1</v>
      </c>
      <c r="T52" s="18">
        <f t="shared" si="18"/>
        <v>59.10945775429613</v>
      </c>
      <c r="U52" s="8">
        <f t="shared" si="19"/>
        <v>2</v>
      </c>
      <c r="V52" s="18">
        <f t="shared" si="20"/>
        <v>0.84481323634196315</v>
      </c>
      <c r="W52" s="8">
        <f t="shared" si="21"/>
        <v>4</v>
      </c>
      <c r="X52" s="18">
        <f t="shared" si="22"/>
        <v>19.369346824346678</v>
      </c>
      <c r="Y52" s="8">
        <f t="shared" si="23"/>
        <v>3</v>
      </c>
      <c r="Z52" s="18">
        <f t="shared" si="24"/>
        <v>16.551026934672933</v>
      </c>
      <c r="AA52" s="8">
        <f t="shared" si="25"/>
        <v>3</v>
      </c>
      <c r="AB52" s="18">
        <f t="shared" si="26"/>
        <v>38.337335858739721</v>
      </c>
    </row>
    <row r="53" spans="1:28">
      <c r="A53" s="7">
        <v>1102</v>
      </c>
      <c r="B53" s="19">
        <f t="shared" si="0"/>
        <v>22.522876614575701</v>
      </c>
      <c r="C53" s="8">
        <f t="shared" si="1"/>
        <v>0</v>
      </c>
      <c r="D53" s="18">
        <f t="shared" si="2"/>
        <v>49.152615445409573</v>
      </c>
      <c r="E53" s="8">
        <f t="shared" si="3"/>
        <v>1</v>
      </c>
      <c r="F53" s="18">
        <f t="shared" si="4"/>
        <v>47.329290937434521</v>
      </c>
      <c r="G53" s="14">
        <f t="shared" si="5"/>
        <v>3</v>
      </c>
      <c r="H53" s="18">
        <f t="shared" si="6"/>
        <v>48.58822203694416</v>
      </c>
      <c r="I53" s="8">
        <f t="shared" si="7"/>
        <v>0</v>
      </c>
      <c r="J53" s="18">
        <f t="shared" si="8"/>
        <v>54.584865302888261</v>
      </c>
      <c r="K53" s="14">
        <f t="shared" si="9"/>
        <v>1</v>
      </c>
      <c r="L53" s="18">
        <f t="shared" si="10"/>
        <v>58.065027645611536</v>
      </c>
      <c r="M53" s="8">
        <f t="shared" si="11"/>
        <v>1</v>
      </c>
      <c r="N53" s="18">
        <f t="shared" si="12"/>
        <v>1.1866317933796537</v>
      </c>
      <c r="O53" s="11">
        <f t="shared" si="13"/>
        <v>2</v>
      </c>
      <c r="P53" s="18">
        <f t="shared" si="14"/>
        <v>12.590075696182339</v>
      </c>
      <c r="Q53" s="8">
        <f t="shared" si="15"/>
        <v>0</v>
      </c>
      <c r="R53" s="18">
        <f t="shared" si="16"/>
        <v>53.482150530536053</v>
      </c>
      <c r="S53" s="8">
        <f t="shared" si="17"/>
        <v>1</v>
      </c>
      <c r="T53" s="18">
        <f t="shared" si="18"/>
        <v>59.145475131076907</v>
      </c>
      <c r="U53" s="8">
        <f t="shared" si="19"/>
        <v>2</v>
      </c>
      <c r="V53" s="18">
        <f t="shared" si="20"/>
        <v>0.88135536534160508</v>
      </c>
      <c r="W53" s="8">
        <f t="shared" si="21"/>
        <v>4</v>
      </c>
      <c r="X53" s="18">
        <f t="shared" si="22"/>
        <v>19.447777233367844</v>
      </c>
      <c r="Y53" s="8">
        <f t="shared" si="23"/>
        <v>3</v>
      </c>
      <c r="Z53" s="18">
        <f t="shared" si="24"/>
        <v>16.610461781638293</v>
      </c>
      <c r="AA53" s="8">
        <f t="shared" si="25"/>
        <v>3</v>
      </c>
      <c r="AB53" s="18">
        <f t="shared" si="26"/>
        <v>38.403358643489184</v>
      </c>
    </row>
    <row r="54" spans="1:28">
      <c r="A54" s="7">
        <v>1101</v>
      </c>
      <c r="B54" s="19">
        <f t="shared" si="0"/>
        <v>22.529693466267538</v>
      </c>
      <c r="C54" s="8">
        <f t="shared" si="1"/>
        <v>0</v>
      </c>
      <c r="D54" s="18">
        <f t="shared" si="2"/>
        <v>49.167492145907971</v>
      </c>
      <c r="E54" s="8">
        <f t="shared" si="3"/>
        <v>1</v>
      </c>
      <c r="F54" s="18">
        <f t="shared" si="4"/>
        <v>47.361775591638832</v>
      </c>
      <c r="G54" s="14">
        <f t="shared" si="5"/>
        <v>3</v>
      </c>
      <c r="H54" s="18">
        <f t="shared" si="6"/>
        <v>48.65740733839533</v>
      </c>
      <c r="I54" s="8">
        <f t="shared" si="7"/>
        <v>0</v>
      </c>
      <c r="J54" s="18">
        <f t="shared" si="8"/>
        <v>54.601386146906385</v>
      </c>
      <c r="K54" s="14">
        <f t="shared" si="9"/>
        <v>1</v>
      </c>
      <c r="L54" s="18">
        <f t="shared" si="10"/>
        <v>58.100761614998561</v>
      </c>
      <c r="M54" s="8">
        <f t="shared" si="11"/>
        <v>1</v>
      </c>
      <c r="N54" s="18">
        <f t="shared" si="12"/>
        <v>1.2051507508643624</v>
      </c>
      <c r="O54" s="11">
        <f t="shared" si="13"/>
        <v>2</v>
      </c>
      <c r="P54" s="18">
        <f t="shared" si="14"/>
        <v>12.630205866821626</v>
      </c>
      <c r="Q54" s="8">
        <f t="shared" si="15"/>
        <v>0</v>
      </c>
      <c r="R54" s="18">
        <f t="shared" si="16"/>
        <v>53.498337623089384</v>
      </c>
      <c r="S54" s="8">
        <f t="shared" si="17"/>
        <v>1</v>
      </c>
      <c r="T54" s="18">
        <f t="shared" si="18"/>
        <v>59.181536112434713</v>
      </c>
      <c r="U54" s="8">
        <f t="shared" si="19"/>
        <v>2</v>
      </c>
      <c r="V54" s="18">
        <f t="shared" si="20"/>
        <v>0.91794173421159542</v>
      </c>
      <c r="W54" s="8">
        <f t="shared" si="21"/>
        <v>4</v>
      </c>
      <c r="X54" s="18">
        <f t="shared" si="22"/>
        <v>19.52630259446812</v>
      </c>
      <c r="Y54" s="8">
        <f t="shared" si="23"/>
        <v>3</v>
      </c>
      <c r="Z54" s="18">
        <f t="shared" si="24"/>
        <v>16.669968583631885</v>
      </c>
      <c r="AA54" s="8">
        <f t="shared" si="25"/>
        <v>3</v>
      </c>
      <c r="AB54" s="18">
        <f t="shared" si="26"/>
        <v>38.469461358979288</v>
      </c>
    </row>
    <row r="55" spans="1:28">
      <c r="A55" s="7">
        <v>1100</v>
      </c>
      <c r="B55" s="19">
        <f t="shared" si="0"/>
        <v>22.536518578307664</v>
      </c>
      <c r="C55" s="8">
        <f t="shared" si="1"/>
        <v>0</v>
      </c>
      <c r="D55" s="18">
        <f t="shared" si="2"/>
        <v>49.182386873309845</v>
      </c>
      <c r="E55" s="8">
        <f t="shared" si="3"/>
        <v>1</v>
      </c>
      <c r="F55" s="18">
        <f t="shared" si="4"/>
        <v>47.394299609257487</v>
      </c>
      <c r="G55" s="14">
        <f t="shared" si="5"/>
        <v>3</v>
      </c>
      <c r="H55" s="18">
        <f t="shared" si="6"/>
        <v>48.726676475422238</v>
      </c>
      <c r="I55" s="8">
        <f t="shared" si="7"/>
        <v>0</v>
      </c>
      <c r="J55" s="18">
        <f t="shared" si="8"/>
        <v>54.617927010125705</v>
      </c>
      <c r="K55" s="14">
        <f t="shared" si="9"/>
        <v>1</v>
      </c>
      <c r="L55" s="18">
        <f t="shared" si="10"/>
        <v>58.136538885171063</v>
      </c>
      <c r="M55" s="8">
        <f t="shared" si="11"/>
        <v>1</v>
      </c>
      <c r="N55" s="18">
        <f t="shared" si="12"/>
        <v>1.2236921487725425</v>
      </c>
      <c r="O55" s="11">
        <f t="shared" si="13"/>
        <v>2</v>
      </c>
      <c r="P55" s="18">
        <f t="shared" si="14"/>
        <v>12.670384665361496</v>
      </c>
      <c r="Q55" s="8">
        <f t="shared" si="15"/>
        <v>0</v>
      </c>
      <c r="R55" s="18">
        <f t="shared" si="16"/>
        <v>53.514544330419184</v>
      </c>
      <c r="S55" s="8">
        <f t="shared" si="17"/>
        <v>1</v>
      </c>
      <c r="T55" s="18">
        <f t="shared" si="18"/>
        <v>59.2176407908361</v>
      </c>
      <c r="U55" s="8">
        <f t="shared" si="19"/>
        <v>2</v>
      </c>
      <c r="V55" s="18">
        <f t="shared" si="20"/>
        <v>0.95457243676567316</v>
      </c>
      <c r="W55" s="8">
        <f t="shared" si="21"/>
        <v>4</v>
      </c>
      <c r="X55" s="18">
        <f t="shared" si="22"/>
        <v>19.60492310900014</v>
      </c>
      <c r="Y55" s="8">
        <f t="shared" si="23"/>
        <v>3</v>
      </c>
      <c r="Z55" s="18">
        <f t="shared" si="24"/>
        <v>16.72954749323938</v>
      </c>
      <c r="AA55" s="8">
        <f t="shared" si="25"/>
        <v>3</v>
      </c>
      <c r="AB55" s="18">
        <f t="shared" si="26"/>
        <v>38.535644174708835</v>
      </c>
    </row>
    <row r="56" spans="1:28">
      <c r="A56" s="7">
        <v>1099</v>
      </c>
      <c r="B56" s="19">
        <f t="shared" si="0"/>
        <v>22.543351968228652</v>
      </c>
      <c r="C56" s="8">
        <f t="shared" si="1"/>
        <v>0</v>
      </c>
      <c r="D56" s="18">
        <f t="shared" si="2"/>
        <v>49.197299665877267</v>
      </c>
      <c r="E56" s="8">
        <f t="shared" si="3"/>
        <v>1</v>
      </c>
      <c r="F56" s="18">
        <f t="shared" si="4"/>
        <v>47.426863073839272</v>
      </c>
      <c r="G56" s="14">
        <f t="shared" si="5"/>
        <v>3</v>
      </c>
      <c r="H56" s="18">
        <f t="shared" si="6"/>
        <v>48.796029625965758</v>
      </c>
      <c r="I56" s="8">
        <f t="shared" si="7"/>
        <v>0</v>
      </c>
      <c r="J56" s="18">
        <f t="shared" si="8"/>
        <v>54.634487935036951</v>
      </c>
      <c r="K56" s="14">
        <f t="shared" si="9"/>
        <v>1</v>
      </c>
      <c r="L56" s="18">
        <f t="shared" si="10"/>
        <v>58.172359548034919</v>
      </c>
      <c r="M56" s="8">
        <f t="shared" si="11"/>
        <v>1</v>
      </c>
      <c r="N56" s="18">
        <f t="shared" si="12"/>
        <v>1.2422560347339626</v>
      </c>
      <c r="O56" s="11">
        <f t="shared" si="13"/>
        <v>2</v>
      </c>
      <c r="P56" s="18">
        <f t="shared" si="14"/>
        <v>12.710612195014562</v>
      </c>
      <c r="Q56" s="8">
        <f t="shared" si="15"/>
        <v>0</v>
      </c>
      <c r="R56" s="18">
        <f t="shared" si="16"/>
        <v>53.530770694157802</v>
      </c>
      <c r="S56" s="8">
        <f t="shared" si="17"/>
        <v>1</v>
      </c>
      <c r="T56" s="18">
        <f t="shared" si="18"/>
        <v>59.253789259027997</v>
      </c>
      <c r="U56" s="8">
        <f t="shared" si="19"/>
        <v>2</v>
      </c>
      <c r="V56" s="18">
        <f t="shared" si="20"/>
        <v>0.99124756710200757</v>
      </c>
      <c r="W56" s="8">
        <f t="shared" si="21"/>
        <v>4</v>
      </c>
      <c r="X56" s="18">
        <f t="shared" si="22"/>
        <v>19.683638978926922</v>
      </c>
      <c r="Y56" s="8">
        <f t="shared" si="23"/>
        <v>3</v>
      </c>
      <c r="Z56" s="18">
        <f t="shared" si="24"/>
        <v>16.789198663509069</v>
      </c>
      <c r="AA56" s="8">
        <f t="shared" si="25"/>
        <v>3</v>
      </c>
      <c r="AB56" s="18">
        <f t="shared" si="26"/>
        <v>38.60190726069041</v>
      </c>
    </row>
    <row r="57" spans="1:28">
      <c r="A57" s="7">
        <v>1098</v>
      </c>
      <c r="B57" s="19">
        <f t="shared" si="0"/>
        <v>22.55019365361629</v>
      </c>
      <c r="C57" s="8">
        <f t="shared" si="1"/>
        <v>0</v>
      </c>
      <c r="D57" s="18">
        <f t="shared" si="2"/>
        <v>49.212230561988449</v>
      </c>
      <c r="E57" s="8">
        <f t="shared" si="3"/>
        <v>1</v>
      </c>
      <c r="F57" s="18">
        <f t="shared" si="4"/>
        <v>47.459466069186547</v>
      </c>
      <c r="G57" s="14">
        <f t="shared" si="5"/>
        <v>3</v>
      </c>
      <c r="H57" s="18">
        <f t="shared" si="6"/>
        <v>48.865466968506837</v>
      </c>
      <c r="I57" s="8">
        <f t="shared" si="7"/>
        <v>0</v>
      </c>
      <c r="J57" s="18">
        <f t="shared" si="8"/>
        <v>54.651068964259807</v>
      </c>
      <c r="K57" s="14">
        <f t="shared" si="9"/>
        <v>1</v>
      </c>
      <c r="L57" s="18">
        <f t="shared" si="10"/>
        <v>58.20822369577489</v>
      </c>
      <c r="M57" s="8">
        <f t="shared" si="11"/>
        <v>1</v>
      </c>
      <c r="N57" s="18">
        <f t="shared" si="12"/>
        <v>1.2608424565229441</v>
      </c>
      <c r="O57" s="11">
        <f t="shared" si="13"/>
        <v>2</v>
      </c>
      <c r="P57" s="18">
        <f t="shared" si="14"/>
        <v>12.750888559306759</v>
      </c>
      <c r="Q57" s="8">
        <f t="shared" si="15"/>
        <v>0</v>
      </c>
      <c r="R57" s="18">
        <f t="shared" si="16"/>
        <v>53.547016756063925</v>
      </c>
      <c r="S57" s="8">
        <f t="shared" si="17"/>
        <v>1</v>
      </c>
      <c r="T57" s="18">
        <f t="shared" si="18"/>
        <v>59.289981610038808</v>
      </c>
      <c r="U57" s="8">
        <f t="shared" si="19"/>
        <v>2</v>
      </c>
      <c r="V57" s="18">
        <f t="shared" si="20"/>
        <v>1.0279672196043919</v>
      </c>
      <c r="W57" s="8">
        <f t="shared" si="21"/>
        <v>4</v>
      </c>
      <c r="X57" s="18">
        <f t="shared" si="22"/>
        <v>19.762450406824371</v>
      </c>
      <c r="Y57" s="8">
        <f t="shared" si="23"/>
        <v>3</v>
      </c>
      <c r="Z57" s="18">
        <f t="shared" si="24"/>
        <v>16.848922247953794</v>
      </c>
      <c r="AA57" s="8">
        <f t="shared" si="25"/>
        <v>3</v>
      </c>
      <c r="AB57" s="18">
        <f t="shared" si="26"/>
        <v>38.668250787452706</v>
      </c>
    </row>
    <row r="58" spans="1:28">
      <c r="A58" s="7">
        <v>1097</v>
      </c>
      <c r="B58" s="19">
        <f t="shared" si="0"/>
        <v>22.557043652109794</v>
      </c>
      <c r="C58" s="8">
        <f t="shared" si="1"/>
        <v>0</v>
      </c>
      <c r="D58" s="18">
        <f t="shared" si="2"/>
        <v>49.227179600138172</v>
      </c>
      <c r="E58" s="8">
        <f t="shared" si="3"/>
        <v>1</v>
      </c>
      <c r="F58" s="18">
        <f t="shared" si="4"/>
        <v>47.492108679356264</v>
      </c>
      <c r="G58" s="14">
        <f t="shared" si="5"/>
        <v>3</v>
      </c>
      <c r="H58" s="18">
        <f t="shared" si="6"/>
        <v>48.934988682068621</v>
      </c>
      <c r="I58" s="8">
        <f t="shared" si="7"/>
        <v>0</v>
      </c>
      <c r="J58" s="18">
        <f t="shared" si="8"/>
        <v>54.667670140543436</v>
      </c>
      <c r="K58" s="14">
        <f t="shared" si="9"/>
        <v>1</v>
      </c>
      <c r="L58" s="18">
        <f t="shared" si="10"/>
        <v>58.244131420855808</v>
      </c>
      <c r="M58" s="8">
        <f t="shared" si="11"/>
        <v>1</v>
      </c>
      <c r="N58" s="18">
        <f t="shared" si="12"/>
        <v>1.2794514620589368</v>
      </c>
      <c r="O58" s="11">
        <f t="shared" si="13"/>
        <v>2</v>
      </c>
      <c r="P58" s="18">
        <f t="shared" si="14"/>
        <v>12.79121386207845</v>
      </c>
      <c r="Q58" s="8">
        <f t="shared" si="15"/>
        <v>0</v>
      </c>
      <c r="R58" s="18">
        <f t="shared" si="16"/>
        <v>53.563282558023097</v>
      </c>
      <c r="S58" s="8">
        <f t="shared" si="17"/>
        <v>1</v>
      </c>
      <c r="T58" s="18">
        <f t="shared" si="18"/>
        <v>59.326217937179507</v>
      </c>
      <c r="U58" s="8">
        <f t="shared" si="19"/>
        <v>2</v>
      </c>
      <c r="V58" s="18">
        <f t="shared" si="20"/>
        <v>1.0647314889432948</v>
      </c>
      <c r="W58" s="8">
        <f t="shared" si="21"/>
        <v>4</v>
      </c>
      <c r="X58" s="18">
        <f t="shared" si="22"/>
        <v>19.841357595883949</v>
      </c>
      <c r="Y58" s="8">
        <f t="shared" si="23"/>
        <v>3</v>
      </c>
      <c r="Z58" s="18">
        <f t="shared" si="24"/>
        <v>16.908718400552686</v>
      </c>
      <c r="AA58" s="8">
        <f t="shared" si="25"/>
        <v>3</v>
      </c>
      <c r="AB58" s="18">
        <f t="shared" si="26"/>
        <v>38.734674926042345</v>
      </c>
    </row>
    <row r="59" spans="1:28">
      <c r="A59" s="7">
        <v>1096</v>
      </c>
      <c r="B59" s="19">
        <f t="shared" si="0"/>
        <v>22.563901981401997</v>
      </c>
      <c r="C59" s="8">
        <f t="shared" si="1"/>
        <v>0</v>
      </c>
      <c r="D59" s="18">
        <f t="shared" si="2"/>
        <v>49.242146818938252</v>
      </c>
      <c r="E59" s="8">
        <f t="shared" si="3"/>
        <v>1</v>
      </c>
      <c r="F59" s="18">
        <f t="shared" si="4"/>
        <v>47.524790988660882</v>
      </c>
      <c r="G59" s="14">
        <f t="shared" si="5"/>
        <v>3</v>
      </c>
      <c r="H59" s="18">
        <f t="shared" si="6"/>
        <v>49.004594946218447</v>
      </c>
      <c r="I59" s="8">
        <f t="shared" si="7"/>
        <v>0</v>
      </c>
      <c r="J59" s="18">
        <f t="shared" si="8"/>
        <v>54.684291506766932</v>
      </c>
      <c r="K59" s="14">
        <f t="shared" si="9"/>
        <v>1</v>
      </c>
      <c r="L59" s="18">
        <f t="shared" si="10"/>
        <v>58.280082816023622</v>
      </c>
      <c r="M59" s="8">
        <f t="shared" si="11"/>
        <v>1</v>
      </c>
      <c r="N59" s="18">
        <f t="shared" si="12"/>
        <v>1.29808309940708</v>
      </c>
      <c r="O59" s="11">
        <f t="shared" si="13"/>
        <v>2</v>
      </c>
      <c r="P59" s="18">
        <f t="shared" si="14"/>
        <v>12.831588207485709</v>
      </c>
      <c r="Q59" s="8">
        <f t="shared" si="15"/>
        <v>0</v>
      </c>
      <c r="R59" s="18">
        <f t="shared" si="16"/>
        <v>53.579568142048188</v>
      </c>
      <c r="S59" s="8">
        <f t="shared" si="17"/>
        <v>1</v>
      </c>
      <c r="T59" s="18">
        <f t="shared" si="18"/>
        <v>59.362498334044801</v>
      </c>
      <c r="U59" s="8">
        <f t="shared" si="19"/>
        <v>2</v>
      </c>
      <c r="V59" s="18">
        <f t="shared" si="20"/>
        <v>1.1015404700770119</v>
      </c>
      <c r="W59" s="8">
        <f t="shared" si="21"/>
        <v>4</v>
      </c>
      <c r="X59" s="18">
        <f t="shared" si="22"/>
        <v>19.920360749914664</v>
      </c>
      <c r="Y59" s="8">
        <f t="shared" si="23"/>
        <v>3</v>
      </c>
      <c r="Z59" s="18">
        <f t="shared" si="24"/>
        <v>16.968587275753009</v>
      </c>
      <c r="AA59" s="8">
        <f t="shared" si="25"/>
        <v>3</v>
      </c>
      <c r="AB59" s="18">
        <f t="shared" si="26"/>
        <v>38.801179848025981</v>
      </c>
    </row>
    <row r="60" spans="1:28">
      <c r="A60" s="7">
        <v>1095</v>
      </c>
      <c r="B60" s="19">
        <f t="shared" si="0"/>
        <v>22.570768659239583</v>
      </c>
      <c r="C60" s="8">
        <f t="shared" si="1"/>
        <v>0</v>
      </c>
      <c r="D60" s="18">
        <f t="shared" si="2"/>
        <v>49.257132257118023</v>
      </c>
      <c r="E60" s="8">
        <f t="shared" si="3"/>
        <v>1</v>
      </c>
      <c r="F60" s="18">
        <f t="shared" si="4"/>
        <v>47.557513081669512</v>
      </c>
      <c r="G60" s="14">
        <f t="shared" si="5"/>
        <v>3</v>
      </c>
      <c r="H60" s="18">
        <f t="shared" si="6"/>
        <v>49.074285941070229</v>
      </c>
      <c r="I60" s="8">
        <f t="shared" si="7"/>
        <v>0</v>
      </c>
      <c r="J60" s="18">
        <f t="shared" si="8"/>
        <v>54.700933105939946</v>
      </c>
      <c r="K60" s="14">
        <f t="shared" si="9"/>
        <v>1</v>
      </c>
      <c r="L60" s="18">
        <f t="shared" si="10"/>
        <v>58.316077974306538</v>
      </c>
      <c r="M60" s="8">
        <f t="shared" si="11"/>
        <v>1</v>
      </c>
      <c r="N60" s="18">
        <f t="shared" si="12"/>
        <v>1.3167374167787855</v>
      </c>
      <c r="O60" s="11">
        <f t="shared" si="13"/>
        <v>2</v>
      </c>
      <c r="P60" s="18">
        <f t="shared" si="14"/>
        <v>12.87201170000165</v>
      </c>
      <c r="Q60" s="8">
        <f t="shared" si="15"/>
        <v>0</v>
      </c>
      <c r="R60" s="18">
        <f t="shared" si="16"/>
        <v>53.595873550279961</v>
      </c>
      <c r="S60" s="8">
        <f t="shared" si="17"/>
        <v>1</v>
      </c>
      <c r="T60" s="18">
        <f t="shared" si="18"/>
        <v>59.398822894514211</v>
      </c>
      <c r="U60" s="8">
        <f t="shared" si="19"/>
        <v>2</v>
      </c>
      <c r="V60" s="18">
        <f t="shared" si="20"/>
        <v>1.1383942582528732</v>
      </c>
      <c r="W60" s="8">
        <f t="shared" si="21"/>
        <v>4</v>
      </c>
      <c r="X60" s="18">
        <f t="shared" si="22"/>
        <v>19.999460073345915</v>
      </c>
      <c r="Y60" s="8">
        <f t="shared" si="23"/>
        <v>3</v>
      </c>
      <c r="Z60" s="18">
        <f t="shared" si="24"/>
        <v>17.028529028472093</v>
      </c>
      <c r="AA60" s="8">
        <f t="shared" si="25"/>
        <v>3</v>
      </c>
      <c r="AB60" s="18">
        <f t="shared" si="26"/>
        <v>38.86776572549249</v>
      </c>
    </row>
    <row r="61" spans="1:28">
      <c r="A61" s="7">
        <v>1094</v>
      </c>
      <c r="B61" s="19">
        <f t="shared" si="0"/>
        <v>22.577643703423291</v>
      </c>
      <c r="C61" s="8">
        <f t="shared" si="1"/>
        <v>0</v>
      </c>
      <c r="D61" s="18">
        <f t="shared" si="2"/>
        <v>49.272135953524788</v>
      </c>
      <c r="E61" s="8">
        <f t="shared" si="3"/>
        <v>1</v>
      </c>
      <c r="F61" s="18">
        <f t="shared" si="4"/>
        <v>47.590275043208806</v>
      </c>
      <c r="G61" s="14">
        <f t="shared" si="5"/>
        <v>3</v>
      </c>
      <c r="H61" s="18">
        <f t="shared" si="6"/>
        <v>49.144061847286537</v>
      </c>
      <c r="I61" s="8">
        <f t="shared" si="7"/>
        <v>0</v>
      </c>
      <c r="J61" s="18">
        <f t="shared" si="8"/>
        <v>54.717594981203085</v>
      </c>
      <c r="K61" s="14">
        <f t="shared" si="9"/>
        <v>1</v>
      </c>
      <c r="L61" s="18">
        <f t="shared" si="10"/>
        <v>58.352116989016096</v>
      </c>
      <c r="M61" s="8">
        <f t="shared" si="11"/>
        <v>1</v>
      </c>
      <c r="N61" s="18">
        <f t="shared" si="12"/>
        <v>1.3354144625323272</v>
      </c>
      <c r="O61" s="11">
        <f t="shared" si="13"/>
        <v>2</v>
      </c>
      <c r="P61" s="18">
        <f t="shared" si="14"/>
        <v>12.912484444417572</v>
      </c>
      <c r="Q61" s="8">
        <f t="shared" si="15"/>
        <v>0</v>
      </c>
      <c r="R61" s="18">
        <f t="shared" si="16"/>
        <v>53.612198824987509</v>
      </c>
      <c r="S61" s="8">
        <f t="shared" si="17"/>
        <v>1</v>
      </c>
      <c r="T61" s="18">
        <f t="shared" si="18"/>
        <v>59.435191712753223</v>
      </c>
      <c r="U61" s="8">
        <f t="shared" si="19"/>
        <v>2</v>
      </c>
      <c r="V61" s="18">
        <f t="shared" si="20"/>
        <v>1.1752929490082806</v>
      </c>
      <c r="W61" s="8">
        <f t="shared" si="21"/>
        <v>4</v>
      </c>
      <c r="X61" s="18">
        <f t="shared" si="22"/>
        <v>20.078655771229876</v>
      </c>
      <c r="Y61" s="8">
        <f t="shared" si="23"/>
        <v>3</v>
      </c>
      <c r="Z61" s="18">
        <f t="shared" si="24"/>
        <v>17.088543814099154</v>
      </c>
      <c r="AA61" s="8">
        <f t="shared" si="25"/>
        <v>3</v>
      </c>
      <c r="AB61" s="18">
        <f t="shared" si="26"/>
        <v>38.934432731054869</v>
      </c>
    </row>
    <row r="62" spans="1:28">
      <c r="A62" s="7">
        <v>1093</v>
      </c>
      <c r="B62" s="19">
        <f t="shared" si="0"/>
        <v>22.584527131808134</v>
      </c>
      <c r="C62" s="8">
        <f t="shared" si="1"/>
        <v>0</v>
      </c>
      <c r="D62" s="18">
        <f t="shared" si="2"/>
        <v>49.287157947124271</v>
      </c>
      <c r="E62" s="8">
        <f t="shared" si="3"/>
        <v>1</v>
      </c>
      <c r="F62" s="18">
        <f t="shared" si="4"/>
        <v>47.623076958364067</v>
      </c>
      <c r="G62" s="14">
        <f t="shared" si="5"/>
        <v>3</v>
      </c>
      <c r="H62" s="18">
        <f t="shared" si="6"/>
        <v>49.213922846080578</v>
      </c>
      <c r="I62" s="8">
        <f t="shared" si="7"/>
        <v>0</v>
      </c>
      <c r="J62" s="18">
        <f t="shared" si="8"/>
        <v>54.73427717582851</v>
      </c>
      <c r="K62" s="14">
        <f t="shared" si="9"/>
        <v>1</v>
      </c>
      <c r="L62" s="18">
        <f t="shared" si="10"/>
        <v>58.388199953748369</v>
      </c>
      <c r="M62" s="8">
        <f t="shared" si="11"/>
        <v>1</v>
      </c>
      <c r="N62" s="18">
        <f t="shared" si="12"/>
        <v>1.3541142851734023</v>
      </c>
      <c r="O62" s="11">
        <f t="shared" si="13"/>
        <v>2</v>
      </c>
      <c r="P62" s="18">
        <f t="shared" si="14"/>
        <v>12.953006545844204</v>
      </c>
      <c r="Q62" s="8">
        <f t="shared" si="15"/>
        <v>0</v>
      </c>
      <c r="R62" s="18">
        <f t="shared" si="16"/>
        <v>53.628544008568809</v>
      </c>
      <c r="S62" s="8">
        <f t="shared" si="17"/>
        <v>1</v>
      </c>
      <c r="T62" s="18">
        <f t="shared" si="18"/>
        <v>59.471604883214397</v>
      </c>
      <c r="U62" s="8">
        <f t="shared" si="19"/>
        <v>2</v>
      </c>
      <c r="V62" s="18">
        <f t="shared" si="20"/>
        <v>1.2122366381719161</v>
      </c>
      <c r="W62" s="8">
        <f t="shared" si="21"/>
        <v>4</v>
      </c>
      <c r="X62" s="18">
        <f t="shared" si="22"/>
        <v>20.157948049243601</v>
      </c>
      <c r="Y62" s="8">
        <f t="shared" si="23"/>
        <v>3</v>
      </c>
      <c r="Z62" s="18">
        <f t="shared" si="24"/>
        <v>17.148631788497084</v>
      </c>
      <c r="AA62" s="8">
        <f t="shared" si="25"/>
        <v>3</v>
      </c>
      <c r="AB62" s="18">
        <f t="shared" si="26"/>
        <v>39.001181037852348</v>
      </c>
    </row>
    <row r="63" spans="1:28">
      <c r="A63" s="7">
        <v>1092</v>
      </c>
      <c r="B63" s="19">
        <f t="shared" si="0"/>
        <v>22.591418962303603</v>
      </c>
      <c r="C63" s="8">
        <f t="shared" si="1"/>
        <v>0</v>
      </c>
      <c r="D63" s="18">
        <f t="shared" si="2"/>
        <v>49.302198277001118</v>
      </c>
      <c r="E63" s="8">
        <f t="shared" si="3"/>
        <v>1</v>
      </c>
      <c r="F63" s="18">
        <f t="shared" si="4"/>
        <v>47.655918912480217</v>
      </c>
      <c r="G63" s="14">
        <f t="shared" si="5"/>
        <v>3</v>
      </c>
      <c r="H63" s="18">
        <f t="shared" si="6"/>
        <v>49.283869119218707</v>
      </c>
      <c r="I63" s="8">
        <f t="shared" si="7"/>
        <v>0</v>
      </c>
      <c r="J63" s="18">
        <f t="shared" si="8"/>
        <v>54.750979733220404</v>
      </c>
      <c r="K63" s="14">
        <f t="shared" si="9"/>
        <v>1</v>
      </c>
      <c r="L63" s="18">
        <f t="shared" si="10"/>
        <v>58.424326962384995</v>
      </c>
      <c r="M63" s="8">
        <f t="shared" si="11"/>
        <v>1</v>
      </c>
      <c r="N63" s="18">
        <f t="shared" si="12"/>
        <v>1.3728369333557353</v>
      </c>
      <c r="O63" s="11">
        <f t="shared" si="13"/>
        <v>2</v>
      </c>
      <c r="P63" s="18">
        <f t="shared" si="14"/>
        <v>12.993578109713098</v>
      </c>
      <c r="Q63" s="8">
        <f t="shared" si="15"/>
        <v>0</v>
      </c>
      <c r="R63" s="18">
        <f t="shared" si="16"/>
        <v>53.644909143551217</v>
      </c>
      <c r="S63" s="8">
        <f t="shared" si="17"/>
        <v>1</v>
      </c>
      <c r="T63" s="18">
        <f t="shared" si="18"/>
        <v>59.508062500638559</v>
      </c>
      <c r="U63" s="8">
        <f t="shared" si="19"/>
        <v>2</v>
      </c>
      <c r="V63" s="18">
        <f t="shared" si="20"/>
        <v>1.2492254218649208</v>
      </c>
      <c r="W63" s="8">
        <f t="shared" si="21"/>
        <v>4</v>
      </c>
      <c r="X63" s="18">
        <f t="shared" si="22"/>
        <v>20.237337113692035</v>
      </c>
      <c r="Y63" s="8">
        <f t="shared" si="23"/>
        <v>3</v>
      </c>
      <c r="Z63" s="18">
        <f t="shared" si="24"/>
        <v>17.208793108004471</v>
      </c>
      <c r="AA63" s="8">
        <f t="shared" si="25"/>
        <v>3</v>
      </c>
      <c r="AB63" s="18">
        <f t="shared" si="26"/>
        <v>39.068010819552512</v>
      </c>
    </row>
    <row r="64" spans="1:28">
      <c r="A64" s="7">
        <v>1091</v>
      </c>
      <c r="B64" s="19">
        <f t="shared" si="0"/>
        <v>22.5983192128739</v>
      </c>
      <c r="C64" s="8">
        <f t="shared" si="1"/>
        <v>0</v>
      </c>
      <c r="D64" s="18">
        <f t="shared" si="2"/>
        <v>49.317256982359353</v>
      </c>
      <c r="E64" s="8">
        <f t="shared" si="3"/>
        <v>1</v>
      </c>
      <c r="F64" s="18">
        <f t="shared" si="4"/>
        <v>47.688800991162893</v>
      </c>
      <c r="G64" s="14">
        <f t="shared" si="5"/>
        <v>3</v>
      </c>
      <c r="H64" s="18">
        <f t="shared" si="6"/>
        <v>49.353900849022381</v>
      </c>
      <c r="I64" s="8">
        <f t="shared" si="7"/>
        <v>0</v>
      </c>
      <c r="J64" s="18">
        <f t="shared" si="8"/>
        <v>54.767702696915549</v>
      </c>
      <c r="K64" s="14">
        <f t="shared" si="9"/>
        <v>1</v>
      </c>
      <c r="L64" s="18">
        <f t="shared" si="10"/>
        <v>58.460498109094402</v>
      </c>
      <c r="M64" s="8">
        <f t="shared" si="11"/>
        <v>1</v>
      </c>
      <c r="N64" s="18">
        <f t="shared" si="12"/>
        <v>1.3915824558816396</v>
      </c>
      <c r="O64" s="11">
        <f t="shared" si="13"/>
        <v>2</v>
      </c>
      <c r="P64" s="18">
        <f t="shared" si="14"/>
        <v>13.034199241777827</v>
      </c>
      <c r="Q64" s="8">
        <f t="shared" si="15"/>
        <v>0</v>
      </c>
      <c r="R64" s="18">
        <f t="shared" si="16"/>
        <v>53.661294272591981</v>
      </c>
      <c r="S64" s="8">
        <f t="shared" si="17"/>
        <v>1</v>
      </c>
      <c r="T64" s="18">
        <f t="shared" si="18"/>
        <v>59.544564660055855</v>
      </c>
      <c r="U64" s="8">
        <f t="shared" si="19"/>
        <v>2</v>
      </c>
      <c r="V64" s="18">
        <f t="shared" si="20"/>
        <v>1.2862593965019755</v>
      </c>
      <c r="W64" s="8">
        <f t="shared" si="21"/>
        <v>4</v>
      </c>
      <c r="X64" s="18">
        <f t="shared" si="22"/>
        <v>20.31682317151018</v>
      </c>
      <c r="Y64" s="8">
        <f t="shared" si="23"/>
        <v>3</v>
      </c>
      <c r="Z64" s="18">
        <f t="shared" si="24"/>
        <v>17.269027929437414</v>
      </c>
      <c r="AA64" s="8">
        <f t="shared" si="25"/>
        <v>3</v>
      </c>
      <c r="AB64" s="18">
        <f t="shared" si="26"/>
        <v>39.134922250353469</v>
      </c>
    </row>
    <row r="65" spans="1:28">
      <c r="A65" s="7">
        <v>1090</v>
      </c>
      <c r="B65" s="19">
        <f t="shared" si="0"/>
        <v>22.605227901538139</v>
      </c>
      <c r="C65" s="8">
        <f t="shared" si="1"/>
        <v>0</v>
      </c>
      <c r="D65" s="18">
        <f t="shared" si="2"/>
        <v>49.332334102522843</v>
      </c>
      <c r="E65" s="8">
        <f t="shared" si="3"/>
        <v>1</v>
      </c>
      <c r="F65" s="18">
        <f t="shared" si="4"/>
        <v>47.721723280279392</v>
      </c>
      <c r="G65" s="14">
        <f t="shared" si="5"/>
        <v>3</v>
      </c>
      <c r="H65" s="18">
        <f t="shared" si="6"/>
        <v>49.424018218370463</v>
      </c>
      <c r="I65" s="8">
        <f t="shared" si="7"/>
        <v>0</v>
      </c>
      <c r="J65" s="18">
        <f t="shared" si="8"/>
        <v>54.784446110583815</v>
      </c>
      <c r="K65" s="14">
        <f t="shared" si="9"/>
        <v>1</v>
      </c>
      <c r="L65" s="18">
        <f t="shared" si="10"/>
        <v>58.496713488332887</v>
      </c>
      <c r="M65" s="8">
        <f t="shared" si="11"/>
        <v>1</v>
      </c>
      <c r="N65" s="18">
        <f t="shared" si="12"/>
        <v>1.4103509017026568</v>
      </c>
      <c r="O65" s="11">
        <f t="shared" si="13"/>
        <v>2</v>
      </c>
      <c r="P65" s="18">
        <f t="shared" si="14"/>
        <v>13.074870048115258</v>
      </c>
      <c r="Q65" s="8">
        <f t="shared" si="15"/>
        <v>0</v>
      </c>
      <c r="R65" s="18">
        <f t="shared" si="16"/>
        <v>53.677699438478761</v>
      </c>
      <c r="S65" s="8">
        <f t="shared" si="17"/>
        <v>1</v>
      </c>
      <c r="T65" s="18">
        <f t="shared" si="18"/>
        <v>59.581111456786999</v>
      </c>
      <c r="U65" s="8">
        <f t="shared" si="19"/>
        <v>2</v>
      </c>
      <c r="V65" s="18">
        <f t="shared" si="20"/>
        <v>1.3233386587925793</v>
      </c>
      <c r="W65" s="8">
        <f t="shared" si="21"/>
        <v>4</v>
      </c>
      <c r="X65" s="18">
        <f t="shared" si="22"/>
        <v>20.396406430265586</v>
      </c>
      <c r="Y65" s="8">
        <f t="shared" si="23"/>
        <v>3</v>
      </c>
      <c r="Z65" s="18">
        <f t="shared" si="24"/>
        <v>17.329336410091372</v>
      </c>
      <c r="AA65" s="8">
        <f t="shared" si="25"/>
        <v>3</v>
      </c>
      <c r="AB65" s="18">
        <f t="shared" si="26"/>
        <v>39.201915504985777</v>
      </c>
    </row>
    <row r="66" spans="1:28">
      <c r="A66" s="7">
        <v>1089</v>
      </c>
      <c r="B66" s="19">
        <f t="shared" si="0"/>
        <v>22.612145046370575</v>
      </c>
      <c r="C66" s="8">
        <f t="shared" si="1"/>
        <v>0</v>
      </c>
      <c r="D66" s="18">
        <f t="shared" si="2"/>
        <v>49.347429676935789</v>
      </c>
      <c r="E66" s="8">
        <f t="shared" si="3"/>
        <v>1</v>
      </c>
      <c r="F66" s="18">
        <f t="shared" si="4"/>
        <v>47.754685865959786</v>
      </c>
      <c r="G66" s="14">
        <f t="shared" si="5"/>
        <v>3</v>
      </c>
      <c r="H66" s="18">
        <f t="shared" si="6"/>
        <v>49.494221410701385</v>
      </c>
      <c r="I66" s="8">
        <f t="shared" si="7"/>
        <v>0</v>
      </c>
      <c r="J66" s="18">
        <f t="shared" si="8"/>
        <v>54.801210018028691</v>
      </c>
      <c r="K66" s="14">
        <f t="shared" si="9"/>
        <v>1</v>
      </c>
      <c r="L66" s="18">
        <f t="shared" si="10"/>
        <v>58.532973194845766</v>
      </c>
      <c r="M66" s="8">
        <f t="shared" si="11"/>
        <v>1</v>
      </c>
      <c r="N66" s="18">
        <f t="shared" si="12"/>
        <v>1.4291423199200679</v>
      </c>
      <c r="O66" s="11">
        <f t="shared" si="13"/>
        <v>2</v>
      </c>
      <c r="P66" s="18">
        <f t="shared" si="14"/>
        <v>13.115590635126779</v>
      </c>
      <c r="Q66" s="8">
        <f t="shared" si="15"/>
        <v>0</v>
      </c>
      <c r="R66" s="18">
        <f t="shared" si="16"/>
        <v>53.694124684130131</v>
      </c>
      <c r="S66" s="8">
        <f t="shared" si="17"/>
        <v>1</v>
      </c>
      <c r="T66" s="18">
        <f t="shared" si="18"/>
        <v>59.617702986444357</v>
      </c>
      <c r="U66" s="8">
        <f t="shared" si="19"/>
        <v>2</v>
      </c>
      <c r="V66" s="18">
        <f t="shared" si="20"/>
        <v>1.3604633057420727</v>
      </c>
      <c r="W66" s="8">
        <f t="shared" si="21"/>
        <v>4</v>
      </c>
      <c r="X66" s="18">
        <f t="shared" si="22"/>
        <v>20.476087098161088</v>
      </c>
      <c r="Y66" s="8">
        <f t="shared" si="23"/>
        <v>3</v>
      </c>
      <c r="Z66" s="18">
        <f t="shared" si="24"/>
        <v>17.389718707743157</v>
      </c>
      <c r="AA66" s="8">
        <f t="shared" si="25"/>
        <v>3</v>
      </c>
      <c r="AB66" s="18">
        <f t="shared" si="26"/>
        <v>39.268990758714693</v>
      </c>
    </row>
    <row r="67" spans="1:28">
      <c r="A67" s="7">
        <v>1088</v>
      </c>
      <c r="B67" s="19">
        <f t="shared" si="0"/>
        <v>22.619070665500828</v>
      </c>
      <c r="C67" s="8">
        <f t="shared" si="1"/>
        <v>0</v>
      </c>
      <c r="D67" s="18">
        <f t="shared" si="2"/>
        <v>49.362543745163222</v>
      </c>
      <c r="E67" s="8">
        <f t="shared" si="3"/>
        <v>1</v>
      </c>
      <c r="F67" s="18">
        <f t="shared" si="4"/>
        <v>47.787688834597986</v>
      </c>
      <c r="G67" s="14">
        <f t="shared" si="5"/>
        <v>3</v>
      </c>
      <c r="H67" s="18">
        <f t="shared" si="6"/>
        <v>49.564510610015503</v>
      </c>
      <c r="I67" s="8">
        <f t="shared" si="7"/>
        <v>0</v>
      </c>
      <c r="J67" s="18">
        <f t="shared" si="8"/>
        <v>54.817994463187851</v>
      </c>
      <c r="K67" s="14">
        <f t="shared" si="9"/>
        <v>1</v>
      </c>
      <c r="L67" s="18">
        <f t="shared" si="10"/>
        <v>58.569277323668587</v>
      </c>
      <c r="M67" s="8">
        <f t="shared" si="11"/>
        <v>1</v>
      </c>
      <c r="N67" s="18">
        <f t="shared" si="12"/>
        <v>1.4479567597856118</v>
      </c>
      <c r="O67" s="11">
        <f t="shared" si="13"/>
        <v>2</v>
      </c>
      <c r="P67" s="18">
        <f t="shared" si="14"/>
        <v>13.156361109539858</v>
      </c>
      <c r="Q67" s="8">
        <f t="shared" si="15"/>
        <v>0</v>
      </c>
      <c r="R67" s="18">
        <f t="shared" si="16"/>
        <v>53.710570052596147</v>
      </c>
      <c r="S67" s="8">
        <f t="shared" si="17"/>
        <v>1</v>
      </c>
      <c r="T67" s="18">
        <f t="shared" si="18"/>
        <v>59.654339344933163</v>
      </c>
      <c r="U67" s="8">
        <f t="shared" si="19"/>
        <v>2</v>
      </c>
      <c r="V67" s="18">
        <f t="shared" si="20"/>
        <v>1.3976334346530166</v>
      </c>
      <c r="W67" s="8">
        <f t="shared" si="21"/>
        <v>4</v>
      </c>
      <c r="X67" s="18">
        <f t="shared" si="22"/>
        <v>20.555865384037133</v>
      </c>
      <c r="Y67" s="8">
        <f t="shared" si="23"/>
        <v>3</v>
      </c>
      <c r="Z67" s="18">
        <f t="shared" si="24"/>
        <v>17.450174980652889</v>
      </c>
      <c r="AA67" s="8">
        <f t="shared" si="25"/>
        <v>3</v>
      </c>
      <c r="AB67" s="18">
        <f t="shared" si="26"/>
        <v>39.336148187342332</v>
      </c>
    </row>
    <row r="68" spans="1:28">
      <c r="A68" s="7">
        <v>1087</v>
      </c>
      <c r="B68" s="19">
        <f t="shared" si="0"/>
        <v>22.62600477711408</v>
      </c>
      <c r="C68" s="8">
        <f t="shared" si="1"/>
        <v>0</v>
      </c>
      <c r="D68" s="18">
        <f t="shared" si="2"/>
        <v>49.37767634689142</v>
      </c>
      <c r="E68" s="8">
        <f t="shared" si="3"/>
        <v>1</v>
      </c>
      <c r="F68" s="18">
        <f t="shared" si="4"/>
        <v>47.820732272852652</v>
      </c>
      <c r="G68" s="14">
        <f t="shared" si="5"/>
        <v>3</v>
      </c>
      <c r="H68" s="18">
        <f t="shared" si="6"/>
        <v>49.634886000877145</v>
      </c>
      <c r="I68" s="8">
        <f t="shared" si="7"/>
        <v>0</v>
      </c>
      <c r="J68" s="18">
        <f t="shared" si="8"/>
        <v>54.834799490133641</v>
      </c>
      <c r="K68" s="14">
        <f t="shared" si="9"/>
        <v>1</v>
      </c>
      <c r="L68" s="18">
        <f t="shared" si="10"/>
        <v>58.605625970128187</v>
      </c>
      <c r="M68" s="8">
        <f t="shared" si="11"/>
        <v>1</v>
      </c>
      <c r="N68" s="18">
        <f t="shared" si="12"/>
        <v>1.4667942707019392</v>
      </c>
      <c r="O68" s="11">
        <f t="shared" si="13"/>
        <v>2</v>
      </c>
      <c r="P68" s="18">
        <f t="shared" si="14"/>
        <v>13.197181578408902</v>
      </c>
      <c r="Q68" s="8">
        <f t="shared" si="15"/>
        <v>0</v>
      </c>
      <c r="R68" s="18">
        <f t="shared" si="16"/>
        <v>53.727035587058801</v>
      </c>
      <c r="S68" s="8">
        <f t="shared" si="17"/>
        <v>1</v>
      </c>
      <c r="T68" s="18">
        <f t="shared" si="18"/>
        <v>59.691020628452605</v>
      </c>
      <c r="U68" s="8">
        <f t="shared" si="19"/>
        <v>2</v>
      </c>
      <c r="V68" s="18">
        <f t="shared" si="20"/>
        <v>1.4348491431261579</v>
      </c>
      <c r="W68" s="8">
        <f t="shared" si="21"/>
        <v>4</v>
      </c>
      <c r="X68" s="18">
        <f t="shared" si="22"/>
        <v>20.63574149737434</v>
      </c>
      <c r="Y68" s="8">
        <f t="shared" si="23"/>
        <v>3</v>
      </c>
      <c r="Z68" s="18">
        <f t="shared" si="24"/>
        <v>17.510705387565679</v>
      </c>
      <c r="AA68" s="8">
        <f t="shared" si="25"/>
        <v>3</v>
      </c>
      <c r="AB68" s="18">
        <f t="shared" si="26"/>
        <v>39.403387967209653</v>
      </c>
    </row>
    <row r="69" spans="1:28">
      <c r="A69" s="7">
        <v>1086</v>
      </c>
      <c r="B69" s="19">
        <f t="shared" ref="B69:B132" si="27">$B$4*($A$155/A69)^(1/3)</f>
        <v>22.632947399451329</v>
      </c>
      <c r="C69" s="8">
        <f t="shared" ref="C69:C132" si="28">TRUNC(($D$4*($A$155/A69)^(1/3))/60)</f>
        <v>0</v>
      </c>
      <c r="D69" s="18">
        <f t="shared" ref="D69:D132" si="29">MOD(($D$4*($A$155/A69)^(1/3)),60)</f>
        <v>49.392827521928474</v>
      </c>
      <c r="E69" s="8">
        <f t="shared" ref="E69:E132" si="30">TRUNC(($F$4*($A$155/A69)^(1/3))/60)</f>
        <v>1</v>
      </c>
      <c r="F69" s="18">
        <f t="shared" ref="F69:F132" si="31">MOD(($F$4*($A$155/A69)^(1/3)),60)</f>
        <v>47.853816267648469</v>
      </c>
      <c r="G69" s="14">
        <f t="shared" ref="G69:G132" si="32">TRUNC(($H$4*(1000/A69)^(1/3))/60)</f>
        <v>3</v>
      </c>
      <c r="H69" s="18">
        <f t="shared" ref="H69:H132" si="33">MOD(($H$4*(1000/A69)^(1/3)),60)</f>
        <v>49.705347768417028</v>
      </c>
      <c r="I69" s="8">
        <f t="shared" ref="I69:I132" si="34">TRUNC(($J$4*(1000/A69)^(1/3))/60)</f>
        <v>0</v>
      </c>
      <c r="J69" s="18">
        <f t="shared" ref="J69:J132" si="35">MOD(($J$4*(1000/A69)^(1/3)),60)</f>
        <v>54.851625143073655</v>
      </c>
      <c r="K69" s="14">
        <f t="shared" ref="K69:K132" si="36">TRUNC(($L$4*($A$155/A69)^(1/3))/60)</f>
        <v>1</v>
      </c>
      <c r="L69" s="18">
        <f t="shared" ref="L69:L132" si="37">MOD(($L$4*($A$155/A69)^(1/3)),60)</f>
        <v>58.642019229843953</v>
      </c>
      <c r="M69" s="8">
        <f t="shared" ref="M69:M132" si="38">TRUNC(($N$4*($A$155/A69)^(1/3))/60)</f>
        <v>1</v>
      </c>
      <c r="N69" s="18">
        <f t="shared" ref="N69:N132" si="39">MOD(($N$4*($A$155/A69)^(1/3)),60)</f>
        <v>1.4856549022233523</v>
      </c>
      <c r="O69" s="11">
        <f t="shared" ref="O69:O132" si="40">TRUNC(($P$4*(1000/A69)^(1/3))/60)</f>
        <v>2</v>
      </c>
      <c r="P69" s="18">
        <f t="shared" ref="P69:P132" si="41">MOD(($P$4*(1000/A69)^(1/3)),60)</f>
        <v>13.23805214911701</v>
      </c>
      <c r="Q69" s="8">
        <f t="shared" ref="Q69:Q132" si="42">TRUNC(($R$4*(1000/A69)^(1/3))/60)</f>
        <v>0</v>
      </c>
      <c r="R69" s="18">
        <f t="shared" ref="R69:R132" si="43">MOD(($R$4*(1000/A69)^(1/3)),60)</f>
        <v>53.743521330832628</v>
      </c>
      <c r="S69" s="8">
        <f t="shared" ref="S69:S132" si="44">TRUNC(($T$4*(1000/A69)^(1/3))/60)</f>
        <v>1</v>
      </c>
      <c r="T69" s="18">
        <f t="shared" ref="T69:T132" si="45">MOD(($T$4*(1000/A69)^(1/3)),60)</f>
        <v>59.72774693349713</v>
      </c>
      <c r="U69" s="8">
        <f t="shared" ref="U69:U132" si="46">TRUNC(($V$4*(1000/A69)^(1/3))/60)</f>
        <v>2</v>
      </c>
      <c r="V69" s="18">
        <f t="shared" ref="V69:V132" si="47">MOD(($V$4*(1000/A69)^(1/3)),60)</f>
        <v>1.4721105290617942</v>
      </c>
      <c r="W69" s="8">
        <f t="shared" ref="W69:W132" si="48">TRUNC(($X$4*(1000/A69)^(1/3))/60)</f>
        <v>4</v>
      </c>
      <c r="X69" s="18">
        <f t="shared" ref="X69:X132" si="49">MOD(($X$4*(1000/A69)^(1/3)),60)</f>
        <v>20.715715648296282</v>
      </c>
      <c r="Y69" s="8">
        <f t="shared" ref="Y69:Y132" si="50">TRUNC(($Z$4*(1000/A69)^(1/3))/60)</f>
        <v>3</v>
      </c>
      <c r="Z69" s="18">
        <f t="shared" ref="Z69:Z132" si="51">MOD(($Z$4*(1000/A69)^(1/3)),60)</f>
        <v>17.571310087713897</v>
      </c>
      <c r="AA69" s="8">
        <f t="shared" ref="AA69:AA132" si="52">TRUNC(($AB$4*(1000/A69)^(1/3))/60)</f>
        <v>3</v>
      </c>
      <c r="AB69" s="18">
        <f t="shared" ref="AB69:AB132" si="53">MOD(($AB$4*(1000/A69)^(1/3)),60)</f>
        <v>39.470710275198826</v>
      </c>
    </row>
    <row r="70" spans="1:28">
      <c r="A70" s="7">
        <v>1085</v>
      </c>
      <c r="B70" s="19">
        <f t="shared" si="27"/>
        <v>22.639898550809587</v>
      </c>
      <c r="C70" s="8">
        <f t="shared" si="28"/>
        <v>0</v>
      </c>
      <c r="D70" s="18">
        <f t="shared" si="29"/>
        <v>49.407997310204728</v>
      </c>
      <c r="E70" s="8">
        <f t="shared" si="30"/>
        <v>1</v>
      </c>
      <c r="F70" s="18">
        <f t="shared" si="31"/>
        <v>47.886940906177003</v>
      </c>
      <c r="G70" s="14">
        <f t="shared" si="32"/>
        <v>3</v>
      </c>
      <c r="H70" s="18">
        <f t="shared" si="33"/>
        <v>49.775896098334414</v>
      </c>
      <c r="I70" s="8">
        <f t="shared" si="34"/>
        <v>0</v>
      </c>
      <c r="J70" s="18">
        <f t="shared" si="35"/>
        <v>54.868471466351245</v>
      </c>
      <c r="K70" s="14">
        <f t="shared" si="36"/>
        <v>1</v>
      </c>
      <c r="L70" s="18">
        <f t="shared" si="37"/>
        <v>58.678457198728893</v>
      </c>
      <c r="M70" s="8">
        <f t="shared" si="38"/>
        <v>1</v>
      </c>
      <c r="N70" s="18">
        <f t="shared" si="39"/>
        <v>1.5045387040563085</v>
      </c>
      <c r="O70" s="11">
        <f t="shared" si="40"/>
        <v>2</v>
      </c>
      <c r="P70" s="18">
        <f t="shared" si="41"/>
        <v>13.278972929376948</v>
      </c>
      <c r="Q70" s="8">
        <f t="shared" si="42"/>
        <v>0</v>
      </c>
      <c r="R70" s="18">
        <f t="shared" si="43"/>
        <v>53.760027327365158</v>
      </c>
      <c r="S70" s="8">
        <f t="shared" si="44"/>
        <v>1</v>
      </c>
      <c r="T70" s="18">
        <f t="shared" si="45"/>
        <v>59.764518356857494</v>
      </c>
      <c r="U70" s="8">
        <f t="shared" si="46"/>
        <v>2</v>
      </c>
      <c r="V70" s="18">
        <f t="shared" si="47"/>
        <v>1.5094176906608539</v>
      </c>
      <c r="W70" s="8">
        <f t="shared" si="48"/>
        <v>4</v>
      </c>
      <c r="X70" s="18">
        <f t="shared" si="49"/>
        <v>20.795788047571648</v>
      </c>
      <c r="Y70" s="8">
        <f t="shared" si="50"/>
        <v>3</v>
      </c>
      <c r="Z70" s="18">
        <f t="shared" si="51"/>
        <v>17.631989240818911</v>
      </c>
      <c r="AA70" s="8">
        <f t="shared" si="52"/>
        <v>3</v>
      </c>
      <c r="AB70" s="18">
        <f t="shared" si="53"/>
        <v>39.538115288735156</v>
      </c>
    </row>
    <row r="71" spans="1:28">
      <c r="A71" s="7">
        <v>1084</v>
      </c>
      <c r="B71" s="19">
        <f t="shared" si="27"/>
        <v>22.64685824954211</v>
      </c>
      <c r="C71" s="8">
        <f t="shared" si="28"/>
        <v>0</v>
      </c>
      <c r="D71" s="18">
        <f t="shared" si="29"/>
        <v>49.423185751773254</v>
      </c>
      <c r="E71" s="8">
        <f t="shared" si="30"/>
        <v>1</v>
      </c>
      <c r="F71" s="18">
        <f t="shared" si="31"/>
        <v>47.920106275897865</v>
      </c>
      <c r="G71" s="14">
        <f t="shared" si="32"/>
        <v>3</v>
      </c>
      <c r="H71" s="18">
        <f t="shared" si="33"/>
        <v>49.846531176899418</v>
      </c>
      <c r="I71" s="8">
        <f t="shared" si="34"/>
        <v>0</v>
      </c>
      <c r="J71" s="18">
        <f t="shared" si="35"/>
        <v>54.885338504446089</v>
      </c>
      <c r="K71" s="14">
        <f t="shared" si="36"/>
        <v>1</v>
      </c>
      <c r="L71" s="18">
        <f t="shared" si="37"/>
        <v>58.714939972990905</v>
      </c>
      <c r="M71" s="8">
        <f t="shared" si="38"/>
        <v>1</v>
      </c>
      <c r="N71" s="18">
        <f t="shared" si="39"/>
        <v>1.5234457260600678</v>
      </c>
      <c r="O71" s="11">
        <f t="shared" si="40"/>
        <v>2</v>
      </c>
      <c r="P71" s="18">
        <f t="shared" si="41"/>
        <v>13.31994402723268</v>
      </c>
      <c r="Q71" s="8">
        <f t="shared" si="42"/>
        <v>0</v>
      </c>
      <c r="R71" s="18">
        <f t="shared" si="43"/>
        <v>53.7765536202375</v>
      </c>
      <c r="S71" s="8">
        <f t="shared" si="44"/>
        <v>1</v>
      </c>
      <c r="T71" s="18">
        <f t="shared" si="45"/>
        <v>59.801334995621971</v>
      </c>
      <c r="U71" s="8">
        <f t="shared" si="46"/>
        <v>2</v>
      </c>
      <c r="V71" s="18">
        <f t="shared" si="47"/>
        <v>1.5467707264261605</v>
      </c>
      <c r="W71" s="8">
        <f t="shared" si="48"/>
        <v>4</v>
      </c>
      <c r="X71" s="18">
        <f t="shared" si="49"/>
        <v>20.8759589066172</v>
      </c>
      <c r="Y71" s="8">
        <f t="shared" si="50"/>
        <v>3</v>
      </c>
      <c r="Z71" s="18">
        <f t="shared" si="51"/>
        <v>17.692743007093014</v>
      </c>
      <c r="AA71" s="8">
        <f t="shared" si="52"/>
        <v>3</v>
      </c>
      <c r="AB71" s="18">
        <f t="shared" si="53"/>
        <v>39.60560318578942</v>
      </c>
    </row>
    <row r="72" spans="1:28">
      <c r="A72" s="7">
        <v>1083</v>
      </c>
      <c r="B72" s="19">
        <f t="shared" si="27"/>
        <v>22.653826514058636</v>
      </c>
      <c r="C72" s="8">
        <f t="shared" si="28"/>
        <v>0</v>
      </c>
      <c r="D72" s="18">
        <f t="shared" si="29"/>
        <v>49.438392886810398</v>
      </c>
      <c r="E72" s="8">
        <f t="shared" si="30"/>
        <v>1</v>
      </c>
      <c r="F72" s="18">
        <f t="shared" si="31"/>
        <v>47.953312464539835</v>
      </c>
      <c r="G72" s="14">
        <f t="shared" si="32"/>
        <v>3</v>
      </c>
      <c r="H72" s="18">
        <f t="shared" si="33"/>
        <v>49.917253190955336</v>
      </c>
      <c r="I72" s="8">
        <f t="shared" si="34"/>
        <v>0</v>
      </c>
      <c r="J72" s="18">
        <f t="shared" si="35"/>
        <v>54.902226301974729</v>
      </c>
      <c r="K72" s="14">
        <f t="shared" si="36"/>
        <v>1</v>
      </c>
      <c r="L72" s="18">
        <f t="shared" si="37"/>
        <v>58.751467649133886</v>
      </c>
      <c r="M72" s="8">
        <f t="shared" si="38"/>
        <v>1</v>
      </c>
      <c r="N72" s="18">
        <f t="shared" si="39"/>
        <v>1.5423760182473316</v>
      </c>
      <c r="O72" s="11">
        <f t="shared" si="40"/>
        <v>2</v>
      </c>
      <c r="P72" s="18">
        <f t="shared" si="41"/>
        <v>13.360965551060559</v>
      </c>
      <c r="Q72" s="8">
        <f t="shared" si="42"/>
        <v>0</v>
      </c>
      <c r="R72" s="18">
        <f t="shared" si="43"/>
        <v>53.793100253164852</v>
      </c>
      <c r="S72" s="8">
        <f t="shared" si="44"/>
        <v>1</v>
      </c>
      <c r="T72" s="18">
        <f t="shared" si="45"/>
        <v>59.838196947177622</v>
      </c>
      <c r="U72" s="8">
        <f t="shared" si="46"/>
        <v>2</v>
      </c>
      <c r="V72" s="18">
        <f t="shared" si="47"/>
        <v>1.5841697351636554</v>
      </c>
      <c r="W72" s="8">
        <f t="shared" si="48"/>
        <v>4</v>
      </c>
      <c r="X72" s="18">
        <f t="shared" si="49"/>
        <v>20.956228437500158</v>
      </c>
      <c r="Y72" s="8">
        <f t="shared" si="50"/>
        <v>3</v>
      </c>
      <c r="Z72" s="18">
        <f t="shared" si="51"/>
        <v>17.753571547241592</v>
      </c>
      <c r="AA72" s="8">
        <f t="shared" si="52"/>
        <v>3</v>
      </c>
      <c r="AB72" s="18">
        <f t="shared" si="53"/>
        <v>39.673174144879994</v>
      </c>
    </row>
    <row r="73" spans="1:28">
      <c r="A73" s="7">
        <v>1082</v>
      </c>
      <c r="B73" s="19">
        <f t="shared" si="27"/>
        <v>22.660803362825593</v>
      </c>
      <c r="C73" s="8">
        <f t="shared" si="28"/>
        <v>0</v>
      </c>
      <c r="D73" s="18">
        <f t="shared" si="29"/>
        <v>49.453618755616212</v>
      </c>
      <c r="E73" s="8">
        <f t="shared" si="30"/>
        <v>1</v>
      </c>
      <c r="F73" s="18">
        <f t="shared" si="31"/>
        <v>47.986559560101796</v>
      </c>
      <c r="G73" s="14">
        <f t="shared" si="32"/>
        <v>3</v>
      </c>
      <c r="H73" s="18">
        <f t="shared" si="33"/>
        <v>49.988062327920886</v>
      </c>
      <c r="I73" s="8">
        <f t="shared" si="34"/>
        <v>0</v>
      </c>
      <c r="J73" s="18">
        <f t="shared" si="35"/>
        <v>54.919134903691102</v>
      </c>
      <c r="K73" s="14">
        <f t="shared" si="36"/>
        <v>1</v>
      </c>
      <c r="L73" s="18">
        <f t="shared" si="37"/>
        <v>58.788040323958967</v>
      </c>
      <c r="M73" s="8">
        <f t="shared" si="38"/>
        <v>1</v>
      </c>
      <c r="N73" s="18">
        <f t="shared" si="39"/>
        <v>1.5613296307847975</v>
      </c>
      <c r="O73" s="11">
        <f t="shared" si="40"/>
        <v>2</v>
      </c>
      <c r="P73" s="18">
        <f t="shared" si="41"/>
        <v>13.402037609570726</v>
      </c>
      <c r="Q73" s="8">
        <f t="shared" si="42"/>
        <v>0</v>
      </c>
      <c r="R73" s="18">
        <f t="shared" si="43"/>
        <v>53.80966726999705</v>
      </c>
      <c r="S73" s="8">
        <f t="shared" si="44"/>
        <v>1</v>
      </c>
      <c r="T73" s="18">
        <f t="shared" si="45"/>
        <v>59.875104309211423</v>
      </c>
      <c r="U73" s="8">
        <f t="shared" si="46"/>
        <v>2</v>
      </c>
      <c r="V73" s="18">
        <f t="shared" si="47"/>
        <v>1.62161481598352</v>
      </c>
      <c r="W73" s="8">
        <f t="shared" si="48"/>
        <v>4</v>
      </c>
      <c r="X73" s="18">
        <f t="shared" si="49"/>
        <v>21.036596852940875</v>
      </c>
      <c r="Y73" s="8">
        <f t="shared" si="50"/>
        <v>3</v>
      </c>
      <c r="Z73" s="18">
        <f t="shared" si="51"/>
        <v>17.814475022464848</v>
      </c>
      <c r="AA73" s="8">
        <f t="shared" si="52"/>
        <v>3</v>
      </c>
      <c r="AB73" s="18">
        <f t="shared" si="53"/>
        <v>39.740828345075045</v>
      </c>
    </row>
    <row r="74" spans="1:28">
      <c r="A74" s="7">
        <v>1081</v>
      </c>
      <c r="B74" s="19">
        <f t="shared" si="27"/>
        <v>22.667788814366336</v>
      </c>
      <c r="C74" s="8">
        <f t="shared" si="28"/>
        <v>0</v>
      </c>
      <c r="D74" s="18">
        <f t="shared" si="29"/>
        <v>49.468863398614985</v>
      </c>
      <c r="E74" s="8">
        <f t="shared" si="30"/>
        <v>1</v>
      </c>
      <c r="F74" s="18">
        <f t="shared" si="31"/>
        <v>48.019847650853961</v>
      </c>
      <c r="G74" s="14">
        <f t="shared" si="32"/>
        <v>3</v>
      </c>
      <c r="H74" s="18">
        <f t="shared" si="33"/>
        <v>50.058958775792462</v>
      </c>
      <c r="I74" s="8">
        <f t="shared" si="34"/>
        <v>0</v>
      </c>
      <c r="J74" s="18">
        <f t="shared" si="35"/>
        <v>54.936064354487122</v>
      </c>
      <c r="K74" s="14">
        <f t="shared" si="36"/>
        <v>1</v>
      </c>
      <c r="L74" s="18">
        <f t="shared" si="37"/>
        <v>58.824658094565635</v>
      </c>
      <c r="M74" s="8">
        <f t="shared" si="38"/>
        <v>1</v>
      </c>
      <c r="N74" s="18">
        <f t="shared" si="39"/>
        <v>1.5803066139938338</v>
      </c>
      <c r="O74" s="11">
        <f t="shared" si="40"/>
        <v>2</v>
      </c>
      <c r="P74" s="18">
        <f t="shared" si="41"/>
        <v>13.443160311808498</v>
      </c>
      <c r="Q74" s="8">
        <f t="shared" si="42"/>
        <v>0</v>
      </c>
      <c r="R74" s="18">
        <f t="shared" si="43"/>
        <v>53.826254714719099</v>
      </c>
      <c r="S74" s="8">
        <f t="shared" si="44"/>
        <v>1</v>
      </c>
      <c r="T74" s="18">
        <f t="shared" si="45"/>
        <v>59.912057179711468</v>
      </c>
      <c r="U74" s="8">
        <f t="shared" si="46"/>
        <v>2</v>
      </c>
      <c r="V74" s="18">
        <f t="shared" si="47"/>
        <v>1.6591060683015115</v>
      </c>
      <c r="W74" s="8">
        <f t="shared" si="48"/>
        <v>4</v>
      </c>
      <c r="X74" s="18">
        <f t="shared" si="49"/>
        <v>21.117064366315446</v>
      </c>
      <c r="Y74" s="8">
        <f t="shared" si="50"/>
        <v>3</v>
      </c>
      <c r="Z74" s="18">
        <f t="shared" si="51"/>
        <v>17.875453594459941</v>
      </c>
      <c r="AA74" s="8">
        <f t="shared" si="52"/>
        <v>3</v>
      </c>
      <c r="AB74" s="18">
        <f t="shared" si="53"/>
        <v>39.808565965994745</v>
      </c>
    </row>
    <row r="75" spans="1:28">
      <c r="A75" s="7">
        <v>1080</v>
      </c>
      <c r="B75" s="19">
        <f t="shared" si="27"/>
        <v>22.674782887261369</v>
      </c>
      <c r="C75" s="8">
        <f t="shared" si="28"/>
        <v>0</v>
      </c>
      <c r="D75" s="18">
        <f t="shared" si="29"/>
        <v>49.484126856355736</v>
      </c>
      <c r="E75" s="8">
        <f t="shared" si="30"/>
        <v>1</v>
      </c>
      <c r="F75" s="18">
        <f t="shared" si="31"/>
        <v>48.053176825338852</v>
      </c>
      <c r="G75" s="14">
        <f t="shared" si="32"/>
        <v>3</v>
      </c>
      <c r="H75" s="18">
        <f t="shared" si="33"/>
        <v>50.129942723146598</v>
      </c>
      <c r="I75" s="8">
        <f t="shared" si="34"/>
        <v>0</v>
      </c>
      <c r="J75" s="18">
        <f t="shared" si="35"/>
        <v>54.953014699393201</v>
      </c>
      <c r="K75" s="14">
        <f t="shared" si="36"/>
        <v>1</v>
      </c>
      <c r="L75" s="18">
        <f t="shared" si="37"/>
        <v>58.861321058352999</v>
      </c>
      <c r="M75" s="8">
        <f t="shared" si="38"/>
        <v>1</v>
      </c>
      <c r="N75" s="18">
        <f t="shared" si="39"/>
        <v>1.5993070183510483</v>
      </c>
      <c r="O75" s="11">
        <f t="shared" si="40"/>
        <v>2</v>
      </c>
      <c r="P75" s="18">
        <f t="shared" si="41"/>
        <v>13.484333767155533</v>
      </c>
      <c r="Q75" s="8">
        <f t="shared" si="42"/>
        <v>0</v>
      </c>
      <c r="R75" s="18">
        <f t="shared" si="43"/>
        <v>53.842862631451709</v>
      </c>
      <c r="S75" s="8">
        <f t="shared" si="44"/>
        <v>1</v>
      </c>
      <c r="T75" s="18">
        <f t="shared" si="45"/>
        <v>59.949055656968184</v>
      </c>
      <c r="U75" s="8">
        <f t="shared" si="46"/>
        <v>2</v>
      </c>
      <c r="V75" s="18">
        <f t="shared" si="47"/>
        <v>1.696643591840072</v>
      </c>
      <c r="W75" s="8">
        <f t="shared" si="48"/>
        <v>4</v>
      </c>
      <c r="X75" s="18">
        <f t="shared" si="49"/>
        <v>21.197631191658331</v>
      </c>
      <c r="Y75" s="8">
        <f t="shared" si="50"/>
        <v>3</v>
      </c>
      <c r="Z75" s="18">
        <f t="shared" si="51"/>
        <v>17.936507425422946</v>
      </c>
      <c r="AA75" s="8">
        <f t="shared" si="52"/>
        <v>3</v>
      </c>
      <c r="AB75" s="18">
        <f t="shared" si="53"/>
        <v>39.876387187813492</v>
      </c>
    </row>
    <row r="76" spans="1:28">
      <c r="A76" s="7">
        <v>1079</v>
      </c>
      <c r="B76" s="19">
        <f t="shared" si="27"/>
        <v>22.68178560014859</v>
      </c>
      <c r="C76" s="8">
        <f t="shared" si="28"/>
        <v>0</v>
      </c>
      <c r="D76" s="18">
        <f t="shared" si="29"/>
        <v>49.499409169512724</v>
      </c>
      <c r="E76" s="8">
        <f t="shared" si="30"/>
        <v>1</v>
      </c>
      <c r="F76" s="18">
        <f t="shared" si="31"/>
        <v>48.086547172372462</v>
      </c>
      <c r="G76" s="14">
        <f t="shared" si="32"/>
        <v>3</v>
      </c>
      <c r="H76" s="18">
        <f t="shared" si="33"/>
        <v>50.201014359142192</v>
      </c>
      <c r="I76" s="8">
        <f t="shared" si="34"/>
        <v>0</v>
      </c>
      <c r="J76" s="18">
        <f t="shared" si="35"/>
        <v>54.969985983578823</v>
      </c>
      <c r="K76" s="14">
        <f t="shared" si="36"/>
        <v>1</v>
      </c>
      <c r="L76" s="18">
        <f t="shared" si="37"/>
        <v>58.898029313021013</v>
      </c>
      <c r="M76" s="8">
        <f t="shared" si="38"/>
        <v>1</v>
      </c>
      <c r="N76" s="18">
        <f t="shared" si="39"/>
        <v>1.6183308944889561</v>
      </c>
      <c r="O76" s="11">
        <f t="shared" si="40"/>
        <v>2</v>
      </c>
      <c r="P76" s="18">
        <f t="shared" si="41"/>
        <v>13.525558085331426</v>
      </c>
      <c r="Q76" s="8">
        <f t="shared" si="42"/>
        <v>0</v>
      </c>
      <c r="R76" s="18">
        <f t="shared" si="43"/>
        <v>53.859491064451873</v>
      </c>
      <c r="S76" s="8">
        <f t="shared" si="44"/>
        <v>1</v>
      </c>
      <c r="T76" s="18">
        <f t="shared" si="45"/>
        <v>59.986099839575587</v>
      </c>
      <c r="U76" s="8">
        <f t="shared" si="46"/>
        <v>2</v>
      </c>
      <c r="V76" s="18">
        <f t="shared" si="47"/>
        <v>1.7342274866296776</v>
      </c>
      <c r="W76" s="8">
        <f t="shared" si="48"/>
        <v>4</v>
      </c>
      <c r="X76" s="18">
        <f t="shared" si="49"/>
        <v>21.278297543664905</v>
      </c>
      <c r="Y76" s="8">
        <f t="shared" si="50"/>
        <v>3</v>
      </c>
      <c r="Z76" s="18">
        <f t="shared" si="51"/>
        <v>17.997636678050895</v>
      </c>
      <c r="AA76" s="8">
        <f t="shared" si="52"/>
        <v>3</v>
      </c>
      <c r="AB76" s="18">
        <f t="shared" si="53"/>
        <v>39.944292191262065</v>
      </c>
    </row>
    <row r="77" spans="1:28">
      <c r="A77" s="7">
        <v>1078</v>
      </c>
      <c r="B77" s="19">
        <f t="shared" si="27"/>
        <v>22.688796971723498</v>
      </c>
      <c r="C77" s="8">
        <f t="shared" si="28"/>
        <v>0</v>
      </c>
      <c r="D77" s="18">
        <f t="shared" si="29"/>
        <v>49.514710378885923</v>
      </c>
      <c r="E77" s="8">
        <f t="shared" si="30"/>
        <v>1</v>
      </c>
      <c r="F77" s="18">
        <f t="shared" si="31"/>
        <v>48.119958781045341</v>
      </c>
      <c r="G77" s="14">
        <f t="shared" si="32"/>
        <v>3</v>
      </c>
      <c r="H77" s="18">
        <f t="shared" si="33"/>
        <v>50.272173873522831</v>
      </c>
      <c r="I77" s="8">
        <f t="shared" si="34"/>
        <v>0</v>
      </c>
      <c r="J77" s="18">
        <f t="shared" si="35"/>
        <v>54.986978252353097</v>
      </c>
      <c r="K77" s="14">
        <f t="shared" si="36"/>
        <v>1</v>
      </c>
      <c r="L77" s="18">
        <f t="shared" si="37"/>
        <v>58.934782956571553</v>
      </c>
      <c r="M77" s="8">
        <f t="shared" si="38"/>
        <v>1</v>
      </c>
      <c r="N77" s="18">
        <f t="shared" si="39"/>
        <v>1.6373782931965764</v>
      </c>
      <c r="O77" s="11">
        <f t="shared" si="40"/>
        <v>2</v>
      </c>
      <c r="P77" s="18">
        <f t="shared" si="41"/>
        <v>13.566833376394783</v>
      </c>
      <c r="Q77" s="8">
        <f t="shared" si="42"/>
        <v>0</v>
      </c>
      <c r="R77" s="18">
        <f t="shared" si="43"/>
        <v>53.876140058113371</v>
      </c>
      <c r="S77" s="8">
        <f t="shared" si="44"/>
        <v>2</v>
      </c>
      <c r="T77" s="18">
        <f t="shared" si="45"/>
        <v>2.3189826432428617E-2</v>
      </c>
      <c r="U77" s="8">
        <f t="shared" si="46"/>
        <v>2</v>
      </c>
      <c r="V77" s="18">
        <f t="shared" si="47"/>
        <v>1.7718578530099762</v>
      </c>
      <c r="W77" s="8">
        <f t="shared" si="48"/>
        <v>4</v>
      </c>
      <c r="X77" s="18">
        <f t="shared" si="49"/>
        <v>21.359063637694362</v>
      </c>
      <c r="Y77" s="8">
        <f t="shared" si="50"/>
        <v>3</v>
      </c>
      <c r="Z77" s="18">
        <f t="shared" si="51"/>
        <v>18.058841515543691</v>
      </c>
      <c r="AA77" s="8">
        <f t="shared" si="52"/>
        <v>3</v>
      </c>
      <c r="AB77" s="18">
        <f t="shared" si="53"/>
        <v>40.012281157629985</v>
      </c>
    </row>
    <row r="78" spans="1:28">
      <c r="A78" s="7">
        <v>1077</v>
      </c>
      <c r="B78" s="19">
        <f t="shared" si="27"/>
        <v>22.69581702073944</v>
      </c>
      <c r="C78" s="8">
        <f t="shared" si="28"/>
        <v>0</v>
      </c>
      <c r="D78" s="18">
        <f t="shared" si="29"/>
        <v>49.530030525401543</v>
      </c>
      <c r="E78" s="8">
        <f t="shared" si="30"/>
        <v>1</v>
      </c>
      <c r="F78" s="18">
        <f t="shared" si="31"/>
        <v>48.153411740723669</v>
      </c>
      <c r="G78" s="14">
        <f t="shared" si="32"/>
        <v>3</v>
      </c>
      <c r="H78" s="18">
        <f t="shared" si="33"/>
        <v>50.34342145661924</v>
      </c>
      <c r="I78" s="8">
        <f t="shared" si="34"/>
        <v>0</v>
      </c>
      <c r="J78" s="18">
        <f t="shared" si="35"/>
        <v>55.003991551165342</v>
      </c>
      <c r="K78" s="14">
        <f t="shared" si="36"/>
        <v>1</v>
      </c>
      <c r="L78" s="18">
        <f t="shared" si="37"/>
        <v>58.971582087309798</v>
      </c>
      <c r="M78" s="8">
        <f t="shared" si="38"/>
        <v>1</v>
      </c>
      <c r="N78" s="18">
        <f t="shared" si="39"/>
        <v>1.6564492654200791</v>
      </c>
      <c r="O78" s="11">
        <f t="shared" si="40"/>
        <v>2</v>
      </c>
      <c r="P78" s="18">
        <f t="shared" si="41"/>
        <v>13.608159750744875</v>
      </c>
      <c r="Q78" s="8">
        <f t="shared" si="42"/>
        <v>0</v>
      </c>
      <c r="R78" s="18">
        <f t="shared" si="43"/>
        <v>53.892809656967337</v>
      </c>
      <c r="S78" s="8">
        <f t="shared" si="44"/>
        <v>2</v>
      </c>
      <c r="T78" s="18">
        <f t="shared" si="45"/>
        <v>6.0325716743477642E-2</v>
      </c>
      <c r="U78" s="8">
        <f t="shared" si="46"/>
        <v>2</v>
      </c>
      <c r="V78" s="18">
        <f t="shared" si="47"/>
        <v>1.8095347916310942</v>
      </c>
      <c r="W78" s="8">
        <f t="shared" si="48"/>
        <v>4</v>
      </c>
      <c r="X78" s="18">
        <f t="shared" si="49"/>
        <v>21.439929689772157</v>
      </c>
      <c r="Y78" s="8">
        <f t="shared" si="50"/>
        <v>3</v>
      </c>
      <c r="Z78" s="18">
        <f t="shared" si="51"/>
        <v>18.120122101606171</v>
      </c>
      <c r="AA78" s="8">
        <f t="shared" si="52"/>
        <v>3</v>
      </c>
      <c r="AB78" s="18">
        <f t="shared" si="53"/>
        <v>40.08035426876765</v>
      </c>
    </row>
    <row r="79" spans="1:28">
      <c r="A79" s="7">
        <v>1076</v>
      </c>
      <c r="B79" s="19">
        <f t="shared" si="27"/>
        <v>22.702845766007847</v>
      </c>
      <c r="C79" s="8">
        <f t="shared" si="28"/>
        <v>0</v>
      </c>
      <c r="D79" s="18">
        <f t="shared" si="29"/>
        <v>49.545369650112555</v>
      </c>
      <c r="E79" s="8">
        <f t="shared" si="30"/>
        <v>1</v>
      </c>
      <c r="F79" s="18">
        <f t="shared" si="31"/>
        <v>48.186906141050386</v>
      </c>
      <c r="G79" s="14">
        <f t="shared" si="32"/>
        <v>3</v>
      </c>
      <c r="H79" s="18">
        <f t="shared" si="33"/>
        <v>50.414757299351493</v>
      </c>
      <c r="I79" s="8">
        <f t="shared" si="34"/>
        <v>0</v>
      </c>
      <c r="J79" s="18">
        <f t="shared" si="35"/>
        <v>55.021025925605592</v>
      </c>
      <c r="K79" s="14">
        <f t="shared" si="36"/>
        <v>1</v>
      </c>
      <c r="L79" s="18">
        <f t="shared" si="37"/>
        <v>59.008426803845296</v>
      </c>
      <c r="M79" s="8">
        <f t="shared" si="38"/>
        <v>1</v>
      </c>
      <c r="N79" s="18">
        <f t="shared" si="39"/>
        <v>1.6755438622634102</v>
      </c>
      <c r="O79" s="11">
        <f t="shared" si="40"/>
        <v>2</v>
      </c>
      <c r="P79" s="18">
        <f t="shared" si="41"/>
        <v>13.6495373191228</v>
      </c>
      <c r="Q79" s="8">
        <f t="shared" si="42"/>
        <v>0</v>
      </c>
      <c r="R79" s="18">
        <f t="shared" si="43"/>
        <v>53.909499905682836</v>
      </c>
      <c r="S79" s="8">
        <f t="shared" si="44"/>
        <v>2</v>
      </c>
      <c r="T79" s="18">
        <f t="shared" si="45"/>
        <v>9.7507610020713287E-2</v>
      </c>
      <c r="U79" s="8">
        <f t="shared" si="46"/>
        <v>2</v>
      </c>
      <c r="V79" s="18">
        <f t="shared" si="47"/>
        <v>1.8472584034548589</v>
      </c>
      <c r="W79" s="8">
        <f t="shared" si="48"/>
        <v>4</v>
      </c>
      <c r="X79" s="18">
        <f t="shared" si="49"/>
        <v>21.520895916592735</v>
      </c>
      <c r="Y79" s="8">
        <f t="shared" si="50"/>
        <v>3</v>
      </c>
      <c r="Z79" s="18">
        <f t="shared" si="51"/>
        <v>18.18147860045022</v>
      </c>
      <c r="AA79" s="8">
        <f t="shared" si="52"/>
        <v>3</v>
      </c>
      <c r="AB79" s="18">
        <f t="shared" si="53"/>
        <v>40.148511707088659</v>
      </c>
    </row>
    <row r="80" spans="1:28">
      <c r="A80" s="7">
        <v>1075</v>
      </c>
      <c r="B80" s="19">
        <f t="shared" si="27"/>
        <v>22.709883226398457</v>
      </c>
      <c r="C80" s="8">
        <f t="shared" si="28"/>
        <v>0</v>
      </c>
      <c r="D80" s="18">
        <f t="shared" si="29"/>
        <v>49.560727794199181</v>
      </c>
      <c r="E80" s="8">
        <f t="shared" si="30"/>
        <v>1</v>
      </c>
      <c r="F80" s="18">
        <f t="shared" si="31"/>
        <v>48.220442071946337</v>
      </c>
      <c r="G80" s="14">
        <f t="shared" si="32"/>
        <v>3</v>
      </c>
      <c r="H80" s="18">
        <f t="shared" si="33"/>
        <v>50.486181593231606</v>
      </c>
      <c r="I80" s="8">
        <f t="shared" si="34"/>
        <v>0</v>
      </c>
      <c r="J80" s="18">
        <f t="shared" si="35"/>
        <v>55.038081421405238</v>
      </c>
      <c r="K80" s="14">
        <f t="shared" si="36"/>
        <v>1</v>
      </c>
      <c r="L80" s="18">
        <f t="shared" si="37"/>
        <v>59.045317205093355</v>
      </c>
      <c r="M80" s="8">
        <f t="shared" si="38"/>
        <v>1</v>
      </c>
      <c r="N80" s="18">
        <f t="shared" si="39"/>
        <v>1.6946621349889313</v>
      </c>
      <c r="O80" s="11">
        <f t="shared" si="40"/>
        <v>2</v>
      </c>
      <c r="P80" s="18">
        <f t="shared" si="41"/>
        <v>13.690966192612962</v>
      </c>
      <c r="Q80" s="8">
        <f t="shared" si="42"/>
        <v>0</v>
      </c>
      <c r="R80" s="18">
        <f t="shared" si="43"/>
        <v>53.926210849067381</v>
      </c>
      <c r="S80" s="8">
        <f t="shared" si="44"/>
        <v>2</v>
      </c>
      <c r="T80" s="18">
        <f t="shared" si="45"/>
        <v>0.1347356060846181</v>
      </c>
      <c r="U80" s="8">
        <f t="shared" si="46"/>
        <v>2</v>
      </c>
      <c r="V80" s="18">
        <f t="shared" si="47"/>
        <v>1.8850287897560492</v>
      </c>
      <c r="W80" s="8">
        <f t="shared" si="48"/>
        <v>4</v>
      </c>
      <c r="X80" s="18">
        <f t="shared" si="49"/>
        <v>21.601962535522318</v>
      </c>
      <c r="Y80" s="8">
        <f t="shared" si="50"/>
        <v>3</v>
      </c>
      <c r="Z80" s="18">
        <f t="shared" si="51"/>
        <v>18.242911176796724</v>
      </c>
      <c r="AA80" s="8">
        <f t="shared" si="52"/>
        <v>3</v>
      </c>
      <c r="AB80" s="18">
        <f t="shared" si="53"/>
        <v>40.216753655572035</v>
      </c>
    </row>
    <row r="81" spans="1:28">
      <c r="A81" s="7">
        <v>1074</v>
      </c>
      <c r="B81" s="19">
        <f t="shared" si="27"/>
        <v>22.716929420839556</v>
      </c>
      <c r="C81" s="8">
        <f t="shared" si="28"/>
        <v>0</v>
      </c>
      <c r="D81" s="18">
        <f t="shared" si="29"/>
        <v>49.576104998969406</v>
      </c>
      <c r="E81" s="8">
        <f t="shared" si="30"/>
        <v>1</v>
      </c>
      <c r="F81" s="18">
        <f t="shared" si="31"/>
        <v>48.254019623611327</v>
      </c>
      <c r="G81" s="14">
        <f t="shared" si="32"/>
        <v>3</v>
      </c>
      <c r="H81" s="18">
        <f t="shared" si="33"/>
        <v>50.557694530365694</v>
      </c>
      <c r="I81" s="8">
        <f t="shared" si="34"/>
        <v>0</v>
      </c>
      <c r="J81" s="18">
        <f t="shared" si="35"/>
        <v>55.055158084437544</v>
      </c>
      <c r="K81" s="14">
        <f t="shared" si="36"/>
        <v>1</v>
      </c>
      <c r="L81" s="18">
        <f t="shared" si="37"/>
        <v>59.082253390276122</v>
      </c>
      <c r="M81" s="8">
        <f t="shared" si="38"/>
        <v>1</v>
      </c>
      <c r="N81" s="18">
        <f t="shared" si="39"/>
        <v>1.7138041350180515</v>
      </c>
      <c r="O81" s="11">
        <f t="shared" si="40"/>
        <v>2</v>
      </c>
      <c r="P81" s="18">
        <f t="shared" si="41"/>
        <v>13.732446482644406</v>
      </c>
      <c r="Q81" s="8">
        <f t="shared" si="42"/>
        <v>0</v>
      </c>
      <c r="R81" s="18">
        <f t="shared" si="43"/>
        <v>53.942942532067512</v>
      </c>
      <c r="S81" s="8">
        <f t="shared" si="44"/>
        <v>2</v>
      </c>
      <c r="T81" s="18">
        <f t="shared" si="45"/>
        <v>0.17200980506537178</v>
      </c>
      <c r="U81" s="8">
        <f t="shared" si="46"/>
        <v>2</v>
      </c>
      <c r="V81" s="18">
        <f t="shared" si="47"/>
        <v>1.9228460521237025</v>
      </c>
      <c r="W81" s="8">
        <f t="shared" si="48"/>
        <v>4</v>
      </c>
      <c r="X81" s="18">
        <f t="shared" si="49"/>
        <v>21.68312976460146</v>
      </c>
      <c r="Y81" s="8">
        <f t="shared" si="50"/>
        <v>3</v>
      </c>
      <c r="Z81" s="18">
        <f t="shared" si="51"/>
        <v>18.304419995877623</v>
      </c>
      <c r="AA81" s="8">
        <f t="shared" si="52"/>
        <v>3</v>
      </c>
      <c r="AB81" s="18">
        <f t="shared" si="53"/>
        <v>40.28508029776458</v>
      </c>
    </row>
    <row r="82" spans="1:28">
      <c r="A82" s="7">
        <v>1073</v>
      </c>
      <c r="B82" s="19">
        <f t="shared" si="27"/>
        <v>22.723984368318206</v>
      </c>
      <c r="C82" s="8">
        <f t="shared" si="28"/>
        <v>0</v>
      </c>
      <c r="D82" s="18">
        <f t="shared" si="29"/>
        <v>49.591501305859502</v>
      </c>
      <c r="E82" s="8">
        <f t="shared" si="30"/>
        <v>1</v>
      </c>
      <c r="F82" s="18">
        <f t="shared" si="31"/>
        <v>48.287638886525315</v>
      </c>
      <c r="G82" s="14">
        <f t="shared" si="32"/>
        <v>3</v>
      </c>
      <c r="H82" s="18">
        <f t="shared" si="33"/>
        <v>50.629296303456499</v>
      </c>
      <c r="I82" s="8">
        <f t="shared" si="34"/>
        <v>0</v>
      </c>
      <c r="J82" s="18">
        <f t="shared" si="35"/>
        <v>55.07225596071823</v>
      </c>
      <c r="K82" s="14">
        <f t="shared" si="36"/>
        <v>1</v>
      </c>
      <c r="L82" s="18">
        <f t="shared" si="37"/>
        <v>59.119235458923896</v>
      </c>
      <c r="M82" s="8">
        <f t="shared" si="38"/>
        <v>1</v>
      </c>
      <c r="N82" s="18">
        <f t="shared" si="39"/>
        <v>1.7329699139318606</v>
      </c>
      <c r="O82" s="11">
        <f t="shared" si="40"/>
        <v>2</v>
      </c>
      <c r="P82" s="18">
        <f t="shared" si="41"/>
        <v>13.773978300992241</v>
      </c>
      <c r="Q82" s="8">
        <f t="shared" si="42"/>
        <v>0</v>
      </c>
      <c r="R82" s="18">
        <f t="shared" si="43"/>
        <v>53.959694999769361</v>
      </c>
      <c r="S82" s="8">
        <f t="shared" si="44"/>
        <v>2</v>
      </c>
      <c r="T82" s="18">
        <f t="shared" si="45"/>
        <v>0.20933030740408753</v>
      </c>
      <c r="U82" s="8">
        <f t="shared" si="46"/>
        <v>2</v>
      </c>
      <c r="V82" s="18">
        <f t="shared" si="47"/>
        <v>1.960710292462295</v>
      </c>
      <c r="W82" s="8">
        <f t="shared" si="48"/>
        <v>4</v>
      </c>
      <c r="X82" s="18">
        <f t="shared" si="49"/>
        <v>21.764397822547949</v>
      </c>
      <c r="Y82" s="8">
        <f t="shared" si="50"/>
        <v>3</v>
      </c>
      <c r="Z82" s="18">
        <f t="shared" si="51"/>
        <v>18.366005223438009</v>
      </c>
      <c r="AA82" s="8">
        <f t="shared" si="52"/>
        <v>3</v>
      </c>
      <c r="AB82" s="18">
        <f t="shared" si="53"/>
        <v>40.353491817783038</v>
      </c>
    </row>
    <row r="83" spans="1:28">
      <c r="A83" s="7">
        <v>1072</v>
      </c>
      <c r="B83" s="19">
        <f t="shared" si="27"/>
        <v>22.731048087880509</v>
      </c>
      <c r="C83" s="8">
        <f t="shared" si="28"/>
        <v>0</v>
      </c>
      <c r="D83" s="18">
        <f t="shared" si="29"/>
        <v>49.606916756434558</v>
      </c>
      <c r="E83" s="8">
        <f t="shared" si="30"/>
        <v>1</v>
      </c>
      <c r="F83" s="18">
        <f t="shared" si="31"/>
        <v>48.321299951449504</v>
      </c>
      <c r="G83" s="14">
        <f t="shared" si="32"/>
        <v>3</v>
      </c>
      <c r="H83" s="18">
        <f t="shared" si="33"/>
        <v>50.700987105805865</v>
      </c>
      <c r="I83" s="8">
        <f t="shared" si="34"/>
        <v>0</v>
      </c>
      <c r="J83" s="18">
        <f t="shared" si="35"/>
        <v>55.08937509640608</v>
      </c>
      <c r="K83" s="14">
        <f t="shared" si="36"/>
        <v>1</v>
      </c>
      <c r="L83" s="18">
        <f t="shared" si="37"/>
        <v>59.156263510876386</v>
      </c>
      <c r="M83" s="8">
        <f t="shared" si="38"/>
        <v>1</v>
      </c>
      <c r="N83" s="18">
        <f t="shared" si="39"/>
        <v>1.7521595234718106</v>
      </c>
      <c r="O83" s="11">
        <f t="shared" si="40"/>
        <v>2</v>
      </c>
      <c r="P83" s="18">
        <f t="shared" si="41"/>
        <v>13.81556175977903</v>
      </c>
      <c r="Q83" s="8">
        <f t="shared" si="42"/>
        <v>0</v>
      </c>
      <c r="R83" s="18">
        <f t="shared" si="43"/>
        <v>53.976468297399201</v>
      </c>
      <c r="S83" s="8">
        <f t="shared" si="44"/>
        <v>2</v>
      </c>
      <c r="T83" s="18">
        <f t="shared" si="45"/>
        <v>0.24669721385414789</v>
      </c>
      <c r="U83" s="8">
        <f t="shared" si="46"/>
        <v>2</v>
      </c>
      <c r="V83" s="18">
        <f t="shared" si="47"/>
        <v>1.9986216129931336</v>
      </c>
      <c r="W83" s="8">
        <f t="shared" si="48"/>
        <v>4</v>
      </c>
      <c r="X83" s="18">
        <f t="shared" si="49"/>
        <v>21.845766928759417</v>
      </c>
      <c r="Y83" s="8">
        <f t="shared" si="50"/>
        <v>3</v>
      </c>
      <c r="Z83" s="18">
        <f t="shared" si="51"/>
        <v>18.427667025738231</v>
      </c>
      <c r="AA83" s="8">
        <f t="shared" si="52"/>
        <v>3</v>
      </c>
      <c r="AB83" s="18">
        <f t="shared" si="53"/>
        <v>40.421988400316536</v>
      </c>
    </row>
    <row r="84" spans="1:28">
      <c r="A84" s="7">
        <v>1071</v>
      </c>
      <c r="B84" s="19">
        <f t="shared" si="27"/>
        <v>22.738120598631809</v>
      </c>
      <c r="C84" s="8">
        <f t="shared" si="28"/>
        <v>0</v>
      </c>
      <c r="D84" s="18">
        <f t="shared" si="29"/>
        <v>49.622351392388971</v>
      </c>
      <c r="E84" s="8">
        <f t="shared" si="30"/>
        <v>1</v>
      </c>
      <c r="F84" s="18">
        <f t="shared" si="31"/>
        <v>48.355002909427483</v>
      </c>
      <c r="G84" s="14">
        <f t="shared" si="32"/>
        <v>3</v>
      </c>
      <c r="H84" s="18">
        <f t="shared" si="33"/>
        <v>50.772767131316897</v>
      </c>
      <c r="I84" s="8">
        <f t="shared" si="34"/>
        <v>0</v>
      </c>
      <c r="J84" s="18">
        <f t="shared" si="35"/>
        <v>55.106515537803475</v>
      </c>
      <c r="K84" s="14">
        <f t="shared" si="36"/>
        <v>1</v>
      </c>
      <c r="L84" s="18">
        <f t="shared" si="37"/>
        <v>59.193337646283922</v>
      </c>
      <c r="M84" s="8">
        <f t="shared" si="38"/>
        <v>1</v>
      </c>
      <c r="N84" s="18">
        <f t="shared" si="39"/>
        <v>1.771373015540334</v>
      </c>
      <c r="O84" s="11">
        <f t="shared" si="40"/>
        <v>2</v>
      </c>
      <c r="P84" s="18">
        <f t="shared" si="41"/>
        <v>13.857196971476185</v>
      </c>
      <c r="Q84" s="8">
        <f t="shared" si="42"/>
        <v>0</v>
      </c>
      <c r="R84" s="18">
        <f t="shared" si="43"/>
        <v>53.993262470324034</v>
      </c>
      <c r="S84" s="8">
        <f t="shared" si="44"/>
        <v>2</v>
      </c>
      <c r="T84" s="18">
        <f t="shared" si="45"/>
        <v>0.28411062548238419</v>
      </c>
      <c r="U84" s="8">
        <f t="shared" si="46"/>
        <v>2</v>
      </c>
      <c r="V84" s="18">
        <f t="shared" si="47"/>
        <v>2.0365801162555357</v>
      </c>
      <c r="W84" s="8">
        <f t="shared" si="48"/>
        <v>4</v>
      </c>
      <c r="X84" s="18">
        <f t="shared" si="49"/>
        <v>21.927237303316076</v>
      </c>
      <c r="Y84" s="8">
        <f t="shared" si="50"/>
        <v>3</v>
      </c>
      <c r="Z84" s="18">
        <f t="shared" si="51"/>
        <v>18.489405569555885</v>
      </c>
      <c r="AA84" s="8">
        <f t="shared" si="52"/>
        <v>3</v>
      </c>
      <c r="AB84" s="18">
        <f t="shared" si="53"/>
        <v>40.490570230628862</v>
      </c>
    </row>
    <row r="85" spans="1:28">
      <c r="A85" s="7">
        <v>1070</v>
      </c>
      <c r="B85" s="19">
        <f t="shared" si="27"/>
        <v>22.745201919736953</v>
      </c>
      <c r="C85" s="8">
        <f t="shared" si="28"/>
        <v>0</v>
      </c>
      <c r="D85" s="18">
        <f t="shared" si="29"/>
        <v>49.637805255546994</v>
      </c>
      <c r="E85" s="8">
        <f t="shared" si="30"/>
        <v>1</v>
      </c>
      <c r="F85" s="18">
        <f t="shared" si="31"/>
        <v>48.388747851786391</v>
      </c>
      <c r="G85" s="14">
        <f t="shared" si="32"/>
        <v>3</v>
      </c>
      <c r="H85" s="18">
        <f t="shared" si="33"/>
        <v>50.844636574496747</v>
      </c>
      <c r="I85" s="8">
        <f t="shared" si="34"/>
        <v>0</v>
      </c>
      <c r="J85" s="18">
        <f t="shared" si="35"/>
        <v>55.123677331357001</v>
      </c>
      <c r="K85" s="14">
        <f t="shared" si="36"/>
        <v>1</v>
      </c>
      <c r="L85" s="18">
        <f t="shared" si="37"/>
        <v>59.230457965608736</v>
      </c>
      <c r="M85" s="8">
        <f t="shared" si="38"/>
        <v>1</v>
      </c>
      <c r="N85" s="18">
        <f t="shared" si="39"/>
        <v>1.7906104422014977</v>
      </c>
      <c r="O85" s="11">
        <f t="shared" si="40"/>
        <v>2</v>
      </c>
      <c r="P85" s="18">
        <f t="shared" si="41"/>
        <v>13.898884048905387</v>
      </c>
      <c r="Q85" s="8">
        <f t="shared" si="42"/>
        <v>0</v>
      </c>
      <c r="R85" s="18">
        <f t="shared" si="43"/>
        <v>54.010077564052132</v>
      </c>
      <c r="S85" s="8">
        <f t="shared" si="44"/>
        <v>2</v>
      </c>
      <c r="T85" s="18">
        <f t="shared" si="45"/>
        <v>0.32157064367039823</v>
      </c>
      <c r="U85" s="8">
        <f t="shared" si="46"/>
        <v>2</v>
      </c>
      <c r="V85" s="18">
        <f t="shared" si="47"/>
        <v>2.0745859051081652</v>
      </c>
      <c r="W85" s="8">
        <f t="shared" si="48"/>
        <v>4</v>
      </c>
      <c r="X85" s="18">
        <f t="shared" si="49"/>
        <v>22.008809166983667</v>
      </c>
      <c r="Y85" s="8">
        <f t="shared" si="50"/>
        <v>3</v>
      </c>
      <c r="Z85" s="18">
        <f t="shared" si="51"/>
        <v>18.551221022187974</v>
      </c>
      <c r="AA85" s="8">
        <f t="shared" si="52"/>
        <v>3</v>
      </c>
      <c r="AB85" s="18">
        <f t="shared" si="53"/>
        <v>40.559237494560676</v>
      </c>
    </row>
    <row r="86" spans="1:28">
      <c r="A86" s="7">
        <v>1069</v>
      </c>
      <c r="B86" s="19">
        <f t="shared" si="27"/>
        <v>22.752292070420538</v>
      </c>
      <c r="C86" s="8">
        <f t="shared" si="28"/>
        <v>0</v>
      </c>
      <c r="D86" s="18">
        <f t="shared" si="29"/>
        <v>49.65327838786326</v>
      </c>
      <c r="E86" s="8">
        <f t="shared" si="30"/>
        <v>1</v>
      </c>
      <c r="F86" s="18">
        <f t="shared" si="31"/>
        <v>48.422534870138037</v>
      </c>
      <c r="G86" s="14">
        <f t="shared" si="32"/>
        <v>3</v>
      </c>
      <c r="H86" s="18">
        <f t="shared" si="33"/>
        <v>50.916595630458801</v>
      </c>
      <c r="I86" s="8">
        <f t="shared" si="34"/>
        <v>0</v>
      </c>
      <c r="J86" s="18">
        <f t="shared" si="35"/>
        <v>55.140860523658027</v>
      </c>
      <c r="K86" s="14">
        <f t="shared" si="36"/>
        <v>1</v>
      </c>
      <c r="L86" s="18">
        <f t="shared" si="37"/>
        <v>59.267624569626236</v>
      </c>
      <c r="M86" s="8">
        <f t="shared" si="38"/>
        <v>1</v>
      </c>
      <c r="N86" s="18">
        <f t="shared" si="39"/>
        <v>1.8098718556816564</v>
      </c>
      <c r="O86" s="11">
        <f t="shared" si="40"/>
        <v>2</v>
      </c>
      <c r="P86" s="18">
        <f t="shared" si="41"/>
        <v>13.940623105240036</v>
      </c>
      <c r="Q86" s="8">
        <f t="shared" si="42"/>
        <v>0</v>
      </c>
      <c r="R86" s="18">
        <f t="shared" si="43"/>
        <v>54.026913624233636</v>
      </c>
      <c r="S86" s="8">
        <f t="shared" si="44"/>
        <v>2</v>
      </c>
      <c r="T86" s="18">
        <f t="shared" si="45"/>
        <v>0.35907737011579854</v>
      </c>
      <c r="U86" s="8">
        <f t="shared" si="46"/>
        <v>2</v>
      </c>
      <c r="V86" s="18">
        <f t="shared" si="47"/>
        <v>2.1126390827303112</v>
      </c>
      <c r="W86" s="8">
        <f t="shared" si="48"/>
        <v>4</v>
      </c>
      <c r="X86" s="18">
        <f t="shared" si="49"/>
        <v>22.090482741215965</v>
      </c>
      <c r="Y86" s="8">
        <f t="shared" si="50"/>
        <v>3</v>
      </c>
      <c r="Z86" s="18">
        <f t="shared" si="51"/>
        <v>18.61311355145304</v>
      </c>
      <c r="AA86" s="8">
        <f t="shared" si="52"/>
        <v>3</v>
      </c>
      <c r="AB86" s="18">
        <f t="shared" si="53"/>
        <v>40.627990378532047</v>
      </c>
    </row>
    <row r="87" spans="1:28">
      <c r="A87" s="7">
        <v>1068</v>
      </c>
      <c r="B87" s="19">
        <f t="shared" si="27"/>
        <v>22.759391069967133</v>
      </c>
      <c r="C87" s="8">
        <f t="shared" si="28"/>
        <v>0</v>
      </c>
      <c r="D87" s="18">
        <f t="shared" si="29"/>
        <v>49.668770831423295</v>
      </c>
      <c r="E87" s="8">
        <f t="shared" si="30"/>
        <v>1</v>
      </c>
      <c r="F87" s="18">
        <f t="shared" si="31"/>
        <v>48.456364056380096</v>
      </c>
      <c r="G87" s="14">
        <f t="shared" si="32"/>
        <v>3</v>
      </c>
      <c r="H87" s="18">
        <f t="shared" si="33"/>
        <v>50.988644494925239</v>
      </c>
      <c r="I87" s="8">
        <f t="shared" si="34"/>
        <v>0</v>
      </c>
      <c r="J87" s="18">
        <f t="shared" si="35"/>
        <v>55.158065161443304</v>
      </c>
      <c r="K87" s="14">
        <f t="shared" si="36"/>
        <v>1</v>
      </c>
      <c r="L87" s="18">
        <f t="shared" si="37"/>
        <v>59.304837559426247</v>
      </c>
      <c r="M87" s="8">
        <f t="shared" si="38"/>
        <v>1</v>
      </c>
      <c r="N87" s="18">
        <f t="shared" si="39"/>
        <v>1.8291573083701422</v>
      </c>
      <c r="O87" s="11">
        <f t="shared" si="40"/>
        <v>2</v>
      </c>
      <c r="P87" s="18">
        <f t="shared" si="41"/>
        <v>13.982414254006585</v>
      </c>
      <c r="Q87" s="8">
        <f t="shared" si="42"/>
        <v>0</v>
      </c>
      <c r="R87" s="18">
        <f t="shared" si="43"/>
        <v>54.043770696661127</v>
      </c>
      <c r="S87" s="8">
        <f t="shared" si="44"/>
        <v>2</v>
      </c>
      <c r="T87" s="18">
        <f t="shared" si="45"/>
        <v>0.3966309068335363</v>
      </c>
      <c r="U87" s="8">
        <f t="shared" si="46"/>
        <v>2</v>
      </c>
      <c r="V87" s="18">
        <f t="shared" si="47"/>
        <v>2.1507397526232097</v>
      </c>
      <c r="W87" s="8">
        <f t="shared" si="48"/>
        <v>4</v>
      </c>
      <c r="X87" s="18">
        <f t="shared" si="49"/>
        <v>22.172258248157789</v>
      </c>
      <c r="Y87" s="8">
        <f t="shared" si="50"/>
        <v>3</v>
      </c>
      <c r="Z87" s="18">
        <f t="shared" si="51"/>
        <v>18.67508332569318</v>
      </c>
      <c r="AA87" s="8">
        <f t="shared" si="52"/>
        <v>3</v>
      </c>
      <c r="AB87" s="18">
        <f t="shared" si="53"/>
        <v>40.696829069544606</v>
      </c>
    </row>
    <row r="88" spans="1:28">
      <c r="A88" s="7">
        <v>1067</v>
      </c>
      <c r="B88" s="19">
        <f t="shared" si="27"/>
        <v>22.76649893772154</v>
      </c>
      <c r="C88" s="8">
        <f t="shared" si="28"/>
        <v>0</v>
      </c>
      <c r="D88" s="18">
        <f t="shared" si="29"/>
        <v>49.684282628444066</v>
      </c>
      <c r="E88" s="8">
        <f t="shared" si="30"/>
        <v>1</v>
      </c>
      <c r="F88" s="18">
        <f t="shared" si="31"/>
        <v>48.490235502697217</v>
      </c>
      <c r="G88" s="14">
        <f t="shared" si="32"/>
        <v>3</v>
      </c>
      <c r="H88" s="18">
        <f t="shared" si="33"/>
        <v>51.060783364229422</v>
      </c>
      <c r="I88" s="8">
        <f t="shared" si="34"/>
        <v>0</v>
      </c>
      <c r="J88" s="18">
        <f t="shared" si="35"/>
        <v>55.175291291595521</v>
      </c>
      <c r="K88" s="14">
        <f t="shared" si="36"/>
        <v>1</v>
      </c>
      <c r="L88" s="18">
        <f t="shared" si="37"/>
        <v>59.342097036414287</v>
      </c>
      <c r="M88" s="8">
        <f t="shared" si="38"/>
        <v>1</v>
      </c>
      <c r="N88" s="18">
        <f t="shared" si="39"/>
        <v>1.8484668528198753</v>
      </c>
      <c r="O88" s="11">
        <f t="shared" si="40"/>
        <v>2</v>
      </c>
      <c r="P88" s="18">
        <f t="shared" si="41"/>
        <v>14.024257609086078</v>
      </c>
      <c r="Q88" s="8">
        <f t="shared" si="42"/>
        <v>0</v>
      </c>
      <c r="R88" s="18">
        <f t="shared" si="43"/>
        <v>54.060648827270178</v>
      </c>
      <c r="S88" s="8">
        <f t="shared" si="44"/>
        <v>2</v>
      </c>
      <c r="T88" s="18">
        <f t="shared" si="45"/>
        <v>0.43423135615712738</v>
      </c>
      <c r="U88" s="8">
        <f t="shared" si="46"/>
        <v>2</v>
      </c>
      <c r="V88" s="18">
        <f t="shared" si="47"/>
        <v>2.1888880186113227</v>
      </c>
      <c r="W88" s="8">
        <f t="shared" si="48"/>
        <v>4</v>
      </c>
      <c r="X88" s="18">
        <f t="shared" si="49"/>
        <v>22.254135910647676</v>
      </c>
      <c r="Y88" s="8">
        <f t="shared" si="50"/>
        <v>3</v>
      </c>
      <c r="Z88" s="18">
        <f t="shared" si="51"/>
        <v>18.737130513776265</v>
      </c>
      <c r="AA88" s="8">
        <f t="shared" si="52"/>
        <v>3</v>
      </c>
      <c r="AB88" s="18">
        <f t="shared" si="53"/>
        <v>40.765753755184107</v>
      </c>
    </row>
    <row r="89" spans="1:28">
      <c r="A89" s="7">
        <v>1066</v>
      </c>
      <c r="B89" s="19">
        <f t="shared" si="27"/>
        <v>22.773615693089038</v>
      </c>
      <c r="C89" s="8">
        <f t="shared" si="28"/>
        <v>0</v>
      </c>
      <c r="D89" s="18">
        <f t="shared" si="29"/>
        <v>49.699813821274525</v>
      </c>
      <c r="E89" s="8">
        <f t="shared" si="30"/>
        <v>1</v>
      </c>
      <c r="F89" s="18">
        <f t="shared" si="31"/>
        <v>48.524149301562232</v>
      </c>
      <c r="G89" s="14">
        <f t="shared" si="32"/>
        <v>3</v>
      </c>
      <c r="H89" s="18">
        <f t="shared" si="33"/>
        <v>51.133012435318648</v>
      </c>
      <c r="I89" s="8">
        <f t="shared" si="34"/>
        <v>0</v>
      </c>
      <c r="J89" s="18">
        <f t="shared" si="35"/>
        <v>55.19253896114396</v>
      </c>
      <c r="K89" s="14">
        <f t="shared" si="36"/>
        <v>1</v>
      </c>
      <c r="L89" s="18">
        <f t="shared" si="37"/>
        <v>59.379403102312935</v>
      </c>
      <c r="M89" s="8">
        <f t="shared" si="38"/>
        <v>1</v>
      </c>
      <c r="N89" s="18">
        <f t="shared" si="39"/>
        <v>1.8678005417480747</v>
      </c>
      <c r="O89" s="11">
        <f t="shared" si="40"/>
        <v>2</v>
      </c>
      <c r="P89" s="18">
        <f t="shared" si="41"/>
        <v>14.066153284715568</v>
      </c>
      <c r="Q89" s="8">
        <f t="shared" si="42"/>
        <v>0</v>
      </c>
      <c r="R89" s="18">
        <f t="shared" si="43"/>
        <v>54.077548062139982</v>
      </c>
      <c r="S89" s="8">
        <f t="shared" si="44"/>
        <v>2</v>
      </c>
      <c r="T89" s="18">
        <f t="shared" si="45"/>
        <v>0.47187882074000242</v>
      </c>
      <c r="U89" s="8">
        <f t="shared" si="46"/>
        <v>2</v>
      </c>
      <c r="V89" s="18">
        <f t="shared" si="47"/>
        <v>2.2270839848437021</v>
      </c>
      <c r="W89" s="8">
        <f t="shared" si="48"/>
        <v>4</v>
      </c>
      <c r="X89" s="18">
        <f t="shared" si="49"/>
        <v>22.336115952220837</v>
      </c>
      <c r="Y89" s="8">
        <f t="shared" si="50"/>
        <v>3</v>
      </c>
      <c r="Z89" s="18">
        <f t="shared" si="51"/>
        <v>18.799255285098099</v>
      </c>
      <c r="AA89" s="8">
        <f t="shared" si="52"/>
        <v>3</v>
      </c>
      <c r="AB89" s="18">
        <f t="shared" si="53"/>
        <v>40.83476462362259</v>
      </c>
    </row>
    <row r="90" spans="1:28">
      <c r="A90" s="7">
        <v>1065</v>
      </c>
      <c r="B90" s="19">
        <f t="shared" si="27"/>
        <v>22.780741355535604</v>
      </c>
      <c r="C90" s="8">
        <f t="shared" si="28"/>
        <v>0</v>
      </c>
      <c r="D90" s="18">
        <f t="shared" si="29"/>
        <v>49.715364452396088</v>
      </c>
      <c r="E90" s="8">
        <f t="shared" si="30"/>
        <v>1</v>
      </c>
      <c r="F90" s="18">
        <f t="shared" si="31"/>
        <v>48.558105545737305</v>
      </c>
      <c r="G90" s="14">
        <f t="shared" si="32"/>
        <v>3</v>
      </c>
      <c r="H90" s="18">
        <f t="shared" si="33"/>
        <v>51.205331905756168</v>
      </c>
      <c r="I90" s="8">
        <f t="shared" si="34"/>
        <v>0</v>
      </c>
      <c r="J90" s="18">
        <f t="shared" si="35"/>
        <v>55.209808217264992</v>
      </c>
      <c r="K90" s="14">
        <f t="shared" si="36"/>
        <v>1</v>
      </c>
      <c r="L90" s="18">
        <f t="shared" si="37"/>
        <v>59.416755859162947</v>
      </c>
      <c r="M90" s="8">
        <f t="shared" si="38"/>
        <v>1</v>
      </c>
      <c r="N90" s="18">
        <f t="shared" si="39"/>
        <v>1.8871584280368836</v>
      </c>
      <c r="O90" s="11">
        <f t="shared" si="40"/>
        <v>2</v>
      </c>
      <c r="P90" s="18">
        <f t="shared" si="41"/>
        <v>14.108101395489484</v>
      </c>
      <c r="Q90" s="8">
        <f t="shared" si="42"/>
        <v>0</v>
      </c>
      <c r="R90" s="18">
        <f t="shared" si="43"/>
        <v>54.094468447493881</v>
      </c>
      <c r="S90" s="8">
        <f t="shared" si="44"/>
        <v>2</v>
      </c>
      <c r="T90" s="18">
        <f t="shared" si="45"/>
        <v>0.5095734035567574</v>
      </c>
      <c r="U90" s="8">
        <f t="shared" si="46"/>
        <v>2</v>
      </c>
      <c r="V90" s="18">
        <f t="shared" si="47"/>
        <v>2.2653277557952123</v>
      </c>
      <c r="W90" s="8">
        <f t="shared" si="48"/>
        <v>4</v>
      </c>
      <c r="X90" s="18">
        <f t="shared" si="49"/>
        <v>22.418198597111768</v>
      </c>
      <c r="Y90" s="8">
        <f t="shared" si="50"/>
        <v>3</v>
      </c>
      <c r="Z90" s="18">
        <f t="shared" si="51"/>
        <v>18.861457809584351</v>
      </c>
      <c r="AA90" s="8">
        <f t="shared" si="52"/>
        <v>3</v>
      </c>
      <c r="AB90" s="18">
        <f t="shared" si="53"/>
        <v>40.903861863620904</v>
      </c>
    </row>
    <row r="91" spans="1:28">
      <c r="A91" s="7">
        <v>1064</v>
      </c>
      <c r="B91" s="19">
        <f t="shared" si="27"/>
        <v>22.787875944588198</v>
      </c>
      <c r="C91" s="8">
        <f t="shared" si="28"/>
        <v>0</v>
      </c>
      <c r="D91" s="18">
        <f t="shared" si="29"/>
        <v>49.730934564423265</v>
      </c>
      <c r="E91" s="8">
        <f t="shared" si="30"/>
        <v>1</v>
      </c>
      <c r="F91" s="18">
        <f t="shared" si="31"/>
        <v>48.592104328275113</v>
      </c>
      <c r="G91" s="14">
        <f t="shared" si="32"/>
        <v>3</v>
      </c>
      <c r="H91" s="18">
        <f t="shared" si="33"/>
        <v>51.277741973724176</v>
      </c>
      <c r="I91" s="8">
        <f t="shared" si="34"/>
        <v>0</v>
      </c>
      <c r="J91" s="18">
        <f t="shared" si="35"/>
        <v>55.227099107282804</v>
      </c>
      <c r="K91" s="14">
        <f t="shared" si="36"/>
        <v>1</v>
      </c>
      <c r="L91" s="18">
        <f t="shared" si="37"/>
        <v>59.454155409324741</v>
      </c>
      <c r="M91" s="8">
        <f t="shared" si="38"/>
        <v>1</v>
      </c>
      <c r="N91" s="18">
        <f t="shared" si="39"/>
        <v>1.9065405647341009</v>
      </c>
      <c r="O91" s="11">
        <f t="shared" si="40"/>
        <v>2</v>
      </c>
      <c r="P91" s="18">
        <f t="shared" si="41"/>
        <v>14.15010205636122</v>
      </c>
      <c r="Q91" s="8">
        <f t="shared" si="42"/>
        <v>0</v>
      </c>
      <c r="R91" s="18">
        <f t="shared" si="43"/>
        <v>54.111410029700011</v>
      </c>
      <c r="S91" s="8">
        <f t="shared" si="44"/>
        <v>2</v>
      </c>
      <c r="T91" s="18">
        <f t="shared" si="45"/>
        <v>0.54731520790453203</v>
      </c>
      <c r="U91" s="8">
        <f t="shared" si="46"/>
        <v>2</v>
      </c>
      <c r="V91" s="18">
        <f t="shared" si="47"/>
        <v>2.303619436267951</v>
      </c>
      <c r="W91" s="8">
        <f t="shared" si="48"/>
        <v>4</v>
      </c>
      <c r="X91" s="18">
        <f t="shared" si="49"/>
        <v>22.500384070257383</v>
      </c>
      <c r="Y91" s="8">
        <f t="shared" si="50"/>
        <v>3</v>
      </c>
      <c r="Z91" s="18">
        <f t="shared" si="51"/>
        <v>18.92373825769306</v>
      </c>
      <c r="AA91" s="8">
        <f t="shared" si="52"/>
        <v>3</v>
      </c>
      <c r="AB91" s="18">
        <f t="shared" si="53"/>
        <v>40.973045664531099</v>
      </c>
    </row>
    <row r="92" spans="1:28">
      <c r="A92" s="7">
        <v>1063</v>
      </c>
      <c r="B92" s="19">
        <f t="shared" si="27"/>
        <v>22.795019479834984</v>
      </c>
      <c r="C92" s="8">
        <f t="shared" si="28"/>
        <v>0</v>
      </c>
      <c r="D92" s="18">
        <f t="shared" si="29"/>
        <v>49.746524200104119</v>
      </c>
      <c r="E92" s="8">
        <f t="shared" si="30"/>
        <v>1</v>
      </c>
      <c r="F92" s="18">
        <f t="shared" si="31"/>
        <v>48.626145742520052</v>
      </c>
      <c r="G92" s="14">
        <f t="shared" si="32"/>
        <v>3</v>
      </c>
      <c r="H92" s="18">
        <f t="shared" si="33"/>
        <v>51.350242838026077</v>
      </c>
      <c r="I92" s="8">
        <f t="shared" si="34"/>
        <v>0</v>
      </c>
      <c r="J92" s="18">
        <f t="shared" si="35"/>
        <v>55.244411678669891</v>
      </c>
      <c r="K92" s="14">
        <f t="shared" si="36"/>
        <v>1</v>
      </c>
      <c r="L92" s="18">
        <f t="shared" si="37"/>
        <v>59.491601855479558</v>
      </c>
      <c r="M92" s="8">
        <f t="shared" si="38"/>
        <v>1</v>
      </c>
      <c r="N92" s="18">
        <f t="shared" si="39"/>
        <v>1.9259470050537786</v>
      </c>
      <c r="O92" s="11">
        <f t="shared" si="40"/>
        <v>2</v>
      </c>
      <c r="P92" s="18">
        <f t="shared" si="41"/>
        <v>14.192155382644472</v>
      </c>
      <c r="Q92" s="8">
        <f t="shared" si="42"/>
        <v>0</v>
      </c>
      <c r="R92" s="18">
        <f t="shared" si="43"/>
        <v>54.128372855271842</v>
      </c>
      <c r="S92" s="8">
        <f t="shared" si="44"/>
        <v>2</v>
      </c>
      <c r="T92" s="18">
        <f t="shared" si="45"/>
        <v>0.58510433740424617</v>
      </c>
      <c r="U92" s="8">
        <f t="shared" si="46"/>
        <v>2</v>
      </c>
      <c r="V92" s="18">
        <f t="shared" si="47"/>
        <v>2.3419591313925423</v>
      </c>
      <c r="W92" s="8">
        <f t="shared" si="48"/>
        <v>4</v>
      </c>
      <c r="X92" s="18">
        <f t="shared" si="49"/>
        <v>22.58267259729962</v>
      </c>
      <c r="Y92" s="8">
        <f t="shared" si="50"/>
        <v>3</v>
      </c>
      <c r="Z92" s="18">
        <f t="shared" si="51"/>
        <v>18.986096800416476</v>
      </c>
      <c r="AA92" s="8">
        <f t="shared" si="52"/>
        <v>3</v>
      </c>
      <c r="AB92" s="18">
        <f t="shared" si="53"/>
        <v>41.042316216298758</v>
      </c>
    </row>
    <row r="93" spans="1:28">
      <c r="A93" s="7">
        <v>1062</v>
      </c>
      <c r="B93" s="19">
        <f t="shared" si="27"/>
        <v>22.802171980925596</v>
      </c>
      <c r="C93" s="8">
        <f t="shared" si="28"/>
        <v>0</v>
      </c>
      <c r="D93" s="18">
        <f t="shared" si="29"/>
        <v>49.76213340232087</v>
      </c>
      <c r="E93" s="8">
        <f t="shared" si="30"/>
        <v>1</v>
      </c>
      <c r="F93" s="18">
        <f t="shared" si="31"/>
        <v>48.660229882109391</v>
      </c>
      <c r="G93" s="14">
        <f t="shared" si="32"/>
        <v>3</v>
      </c>
      <c r="H93" s="18">
        <f t="shared" si="33"/>
        <v>51.422834698089019</v>
      </c>
      <c r="I93" s="8">
        <f t="shared" si="34"/>
        <v>0</v>
      </c>
      <c r="J93" s="18">
        <f t="shared" si="35"/>
        <v>55.261745979047717</v>
      </c>
      <c r="K93" s="14">
        <f t="shared" si="36"/>
        <v>1</v>
      </c>
      <c r="L93" s="18">
        <f t="shared" si="37"/>
        <v>59.529095300630871</v>
      </c>
      <c r="M93" s="8">
        <f t="shared" si="38"/>
        <v>1</v>
      </c>
      <c r="N93" s="18">
        <f t="shared" si="39"/>
        <v>1.9453778023769672</v>
      </c>
      <c r="O93" s="11">
        <f t="shared" si="40"/>
        <v>2</v>
      </c>
      <c r="P93" s="18">
        <f t="shared" si="41"/>
        <v>14.234261490014774</v>
      </c>
      <c r="Q93" s="8">
        <f t="shared" si="42"/>
        <v>0</v>
      </c>
      <c r="R93" s="18">
        <f t="shared" si="43"/>
        <v>54.145356970868804</v>
      </c>
      <c r="S93" s="8">
        <f t="shared" si="44"/>
        <v>2</v>
      </c>
      <c r="T93" s="18">
        <f t="shared" si="45"/>
        <v>0.62294089600196401</v>
      </c>
      <c r="U93" s="8">
        <f t="shared" si="46"/>
        <v>2</v>
      </c>
      <c r="V93" s="18">
        <f t="shared" si="47"/>
        <v>2.3803469466295155</v>
      </c>
      <c r="W93" s="8">
        <f t="shared" si="48"/>
        <v>4</v>
      </c>
      <c r="X93" s="18">
        <f t="shared" si="49"/>
        <v>22.665064404588463</v>
      </c>
      <c r="Y93" s="8">
        <f t="shared" si="50"/>
        <v>3</v>
      </c>
      <c r="Z93" s="18">
        <f t="shared" si="51"/>
        <v>19.048533609283481</v>
      </c>
      <c r="AA93" s="8">
        <f t="shared" si="52"/>
        <v>3</v>
      </c>
      <c r="AB93" s="18">
        <f t="shared" si="53"/>
        <v>41.111673709465521</v>
      </c>
    </row>
    <row r="94" spans="1:28">
      <c r="A94" s="7">
        <v>1061</v>
      </c>
      <c r="B94" s="19">
        <f t="shared" si="27"/>
        <v>22.809333467571378</v>
      </c>
      <c r="C94" s="8">
        <f t="shared" si="28"/>
        <v>0</v>
      </c>
      <c r="D94" s="18">
        <f t="shared" si="29"/>
        <v>49.777762214090394</v>
      </c>
      <c r="E94" s="8">
        <f t="shared" si="30"/>
        <v>1</v>
      </c>
      <c r="F94" s="18">
        <f t="shared" si="31"/>
        <v>48.694356840974493</v>
      </c>
      <c r="G94" s="14">
        <f t="shared" si="32"/>
        <v>3</v>
      </c>
      <c r="H94" s="18">
        <f t="shared" si="33"/>
        <v>51.495517753966595</v>
      </c>
      <c r="I94" s="8">
        <f t="shared" si="34"/>
        <v>0</v>
      </c>
      <c r="J94" s="18">
        <f t="shared" si="35"/>
        <v>55.279102056187327</v>
      </c>
      <c r="K94" s="14">
        <f t="shared" si="36"/>
        <v>1</v>
      </c>
      <c r="L94" s="18">
        <f t="shared" si="37"/>
        <v>59.566635848105648</v>
      </c>
      <c r="M94" s="8">
        <f t="shared" si="38"/>
        <v>1</v>
      </c>
      <c r="N94" s="18">
        <f t="shared" si="39"/>
        <v>1.9648330102523701</v>
      </c>
      <c r="O94" s="11">
        <f t="shared" si="40"/>
        <v>2</v>
      </c>
      <c r="P94" s="18">
        <f t="shared" si="41"/>
        <v>14.276420494510973</v>
      </c>
      <c r="Q94" s="8">
        <f t="shared" si="42"/>
        <v>0</v>
      </c>
      <c r="R94" s="18">
        <f t="shared" si="43"/>
        <v>54.162362423296855</v>
      </c>
      <c r="S94" s="8">
        <f t="shared" si="44"/>
        <v>2</v>
      </c>
      <c r="T94" s="18">
        <f t="shared" si="45"/>
        <v>0.66082498797022993</v>
      </c>
      <c r="U94" s="8">
        <f t="shared" si="46"/>
        <v>2</v>
      </c>
      <c r="V94" s="18">
        <f t="shared" si="47"/>
        <v>2.4187829877705695</v>
      </c>
      <c r="W94" s="8">
        <f t="shared" si="48"/>
        <v>4</v>
      </c>
      <c r="X94" s="18">
        <f t="shared" si="49"/>
        <v>22.747559719184835</v>
      </c>
      <c r="Y94" s="8">
        <f t="shared" si="50"/>
        <v>3</v>
      </c>
      <c r="Z94" s="18">
        <f t="shared" si="51"/>
        <v>19.111048856361577</v>
      </c>
      <c r="AA94" s="8">
        <f t="shared" si="52"/>
        <v>3</v>
      </c>
      <c r="AB94" s="18">
        <f t="shared" si="53"/>
        <v>41.181118335171391</v>
      </c>
    </row>
    <row r="95" spans="1:28">
      <c r="A95" s="7">
        <v>1060</v>
      </c>
      <c r="B95" s="19">
        <f t="shared" si="27"/>
        <v>22.816503959545635</v>
      </c>
      <c r="C95" s="8">
        <f t="shared" si="28"/>
        <v>0</v>
      </c>
      <c r="D95" s="18">
        <f t="shared" si="29"/>
        <v>49.793410678564825</v>
      </c>
      <c r="E95" s="8">
        <f t="shared" si="30"/>
        <v>1</v>
      </c>
      <c r="F95" s="18">
        <f t="shared" si="31"/>
        <v>48.728526713342021</v>
      </c>
      <c r="G95" s="14">
        <f t="shared" si="32"/>
        <v>3</v>
      </c>
      <c r="H95" s="18">
        <f t="shared" si="33"/>
        <v>51.568292206341141</v>
      </c>
      <c r="I95" s="8">
        <f t="shared" si="34"/>
        <v>0</v>
      </c>
      <c r="J95" s="18">
        <f t="shared" si="35"/>
        <v>55.296479958009911</v>
      </c>
      <c r="K95" s="14">
        <f t="shared" si="36"/>
        <v>1</v>
      </c>
      <c r="L95" s="18">
        <f t="shared" si="37"/>
        <v>59.604223601555645</v>
      </c>
      <c r="M95" s="8">
        <f t="shared" si="38"/>
        <v>1</v>
      </c>
      <c r="N95" s="18">
        <f t="shared" si="39"/>
        <v>1.9843126823970181</v>
      </c>
      <c r="O95" s="11">
        <f t="shared" si="40"/>
        <v>2</v>
      </c>
      <c r="P95" s="18">
        <f t="shared" si="41"/>
        <v>14.318632512536681</v>
      </c>
      <c r="Q95" s="8">
        <f t="shared" si="42"/>
        <v>0</v>
      </c>
      <c r="R95" s="18">
        <f t="shared" si="43"/>
        <v>54.179389259509108</v>
      </c>
      <c r="S95" s="8">
        <f t="shared" si="44"/>
        <v>2</v>
      </c>
      <c r="T95" s="18">
        <f t="shared" si="45"/>
        <v>0.69875671790936167</v>
      </c>
      <c r="U95" s="8">
        <f t="shared" si="46"/>
        <v>2</v>
      </c>
      <c r="V95" s="18">
        <f t="shared" si="47"/>
        <v>2.4572673609400084</v>
      </c>
      <c r="W95" s="8">
        <f t="shared" si="48"/>
        <v>4</v>
      </c>
      <c r="X95" s="18">
        <f t="shared" si="49"/>
        <v>22.830158768863384</v>
      </c>
      <c r="Y95" s="8">
        <f t="shared" si="50"/>
        <v>3</v>
      </c>
      <c r="Z95" s="18">
        <f t="shared" si="51"/>
        <v>19.173642714259302</v>
      </c>
      <c r="AA95" s="8">
        <f t="shared" si="52"/>
        <v>3</v>
      </c>
      <c r="AB95" s="18">
        <f t="shared" si="53"/>
        <v>41.25065028515732</v>
      </c>
    </row>
    <row r="96" spans="1:28">
      <c r="A96" s="7">
        <v>1059</v>
      </c>
      <c r="B96" s="19">
        <f t="shared" si="27"/>
        <v>22.823683476683897</v>
      </c>
      <c r="C96" s="8">
        <f t="shared" si="28"/>
        <v>0</v>
      </c>
      <c r="D96" s="18">
        <f t="shared" si="29"/>
        <v>49.809078839032047</v>
      </c>
      <c r="E96" s="8">
        <f t="shared" si="30"/>
        <v>1</v>
      </c>
      <c r="F96" s="18">
        <f t="shared" si="31"/>
        <v>48.76273959373512</v>
      </c>
      <c r="G96" s="14">
        <f t="shared" si="32"/>
        <v>3</v>
      </c>
      <c r="H96" s="18">
        <f t="shared" si="33"/>
        <v>51.641158256526637</v>
      </c>
      <c r="I96" s="8">
        <f t="shared" si="34"/>
        <v>0</v>
      </c>
      <c r="J96" s="18">
        <f t="shared" si="35"/>
        <v>55.313879732587466</v>
      </c>
      <c r="K96" s="14">
        <f t="shared" si="36"/>
        <v>1</v>
      </c>
      <c r="L96" s="18">
        <f t="shared" si="37"/>
        <v>59.641858664958789</v>
      </c>
      <c r="M96" s="8">
        <f t="shared" si="38"/>
        <v>1</v>
      </c>
      <c r="N96" s="18">
        <f t="shared" si="39"/>
        <v>2.003816872696973</v>
      </c>
      <c r="O96" s="11">
        <f t="shared" si="40"/>
        <v>2</v>
      </c>
      <c r="P96" s="18">
        <f t="shared" si="41"/>
        <v>14.360897660861838</v>
      </c>
      <c r="Q96" s="8">
        <f t="shared" si="42"/>
        <v>0</v>
      </c>
      <c r="R96" s="18">
        <f t="shared" si="43"/>
        <v>54.196437526606424</v>
      </c>
      <c r="S96" s="8">
        <f t="shared" si="44"/>
        <v>2</v>
      </c>
      <c r="T96" s="18">
        <f t="shared" si="45"/>
        <v>0.73673619074882879</v>
      </c>
      <c r="U96" s="8">
        <f t="shared" si="46"/>
        <v>2</v>
      </c>
      <c r="V96" s="18">
        <f t="shared" si="47"/>
        <v>2.4958001725960628</v>
      </c>
      <c r="W96" s="8">
        <f t="shared" si="48"/>
        <v>4</v>
      </c>
      <c r="X96" s="18">
        <f t="shared" si="49"/>
        <v>22.912861782115499</v>
      </c>
      <c r="Y96" s="8">
        <f t="shared" si="50"/>
        <v>3</v>
      </c>
      <c r="Z96" s="18">
        <f t="shared" si="51"/>
        <v>19.236315356128188</v>
      </c>
      <c r="AA96" s="8">
        <f t="shared" si="52"/>
        <v>3</v>
      </c>
      <c r="AB96" s="18">
        <f t="shared" si="53"/>
        <v>41.320269751767569</v>
      </c>
    </row>
    <row r="97" spans="1:28">
      <c r="A97" s="7">
        <v>1058</v>
      </c>
      <c r="B97" s="19">
        <f t="shared" si="27"/>
        <v>22.830872038884166</v>
      </c>
      <c r="C97" s="8">
        <f t="shared" si="28"/>
        <v>0</v>
      </c>
      <c r="D97" s="18">
        <f t="shared" si="29"/>
        <v>49.824766738916317</v>
      </c>
      <c r="E97" s="8">
        <f t="shared" si="30"/>
        <v>1</v>
      </c>
      <c r="F97" s="18">
        <f t="shared" si="31"/>
        <v>48.796995576974624</v>
      </c>
      <c r="G97" s="14">
        <f t="shared" si="32"/>
        <v>3</v>
      </c>
      <c r="H97" s="18">
        <f t="shared" si="33"/>
        <v>51.714116106470982</v>
      </c>
      <c r="I97" s="8">
        <f t="shared" si="34"/>
        <v>0</v>
      </c>
      <c r="J97" s="18">
        <f t="shared" si="35"/>
        <v>55.331301428143412</v>
      </c>
      <c r="K97" s="14">
        <f t="shared" si="36"/>
        <v>1</v>
      </c>
      <c r="L97" s="18">
        <f t="shared" si="37"/>
        <v>59.679541142620536</v>
      </c>
      <c r="M97" s="8">
        <f t="shared" si="38"/>
        <v>1</v>
      </c>
      <c r="N97" s="18">
        <f t="shared" si="39"/>
        <v>2.0233456352080239</v>
      </c>
      <c r="O97" s="11">
        <f t="shared" si="40"/>
        <v>2</v>
      </c>
      <c r="P97" s="18">
        <f t="shared" si="41"/>
        <v>14.403216056624132</v>
      </c>
      <c r="Q97" s="8">
        <f t="shared" si="42"/>
        <v>0</v>
      </c>
      <c r="R97" s="18">
        <f t="shared" si="43"/>
        <v>54.213507271837997</v>
      </c>
      <c r="S97" s="8">
        <f t="shared" si="44"/>
        <v>2</v>
      </c>
      <c r="T97" s="18">
        <f t="shared" si="45"/>
        <v>0.77476351174858848</v>
      </c>
      <c r="U97" s="8">
        <f t="shared" si="46"/>
        <v>2</v>
      </c>
      <c r="V97" s="18">
        <f t="shared" si="47"/>
        <v>2.5343815295322401</v>
      </c>
      <c r="W97" s="8">
        <f t="shared" si="48"/>
        <v>4</v>
      </c>
      <c r="X97" s="18">
        <f t="shared" si="49"/>
        <v>22.995668988152261</v>
      </c>
      <c r="Y97" s="8">
        <f t="shared" si="50"/>
        <v>3</v>
      </c>
      <c r="Z97" s="18">
        <f t="shared" si="51"/>
        <v>19.299066955665268</v>
      </c>
      <c r="AA97" s="8">
        <f t="shared" si="52"/>
        <v>3</v>
      </c>
      <c r="AB97" s="18">
        <f t="shared" si="53"/>
        <v>41.389976927952176</v>
      </c>
    </row>
    <row r="98" spans="1:28">
      <c r="A98" s="7">
        <v>1057</v>
      </c>
      <c r="B98" s="19">
        <f t="shared" si="27"/>
        <v>22.838069666107174</v>
      </c>
      <c r="C98" s="8">
        <f t="shared" si="28"/>
        <v>0</v>
      </c>
      <c r="D98" s="18">
        <f t="shared" si="29"/>
        <v>49.840474421778772</v>
      </c>
      <c r="E98" s="8">
        <f t="shared" si="30"/>
        <v>1</v>
      </c>
      <c r="F98" s="18">
        <f t="shared" si="31"/>
        <v>48.831294758180348</v>
      </c>
      <c r="G98" s="14">
        <f t="shared" si="32"/>
        <v>3</v>
      </c>
      <c r="H98" s="18">
        <f t="shared" si="33"/>
        <v>51.787165958758834</v>
      </c>
      <c r="I98" s="8">
        <f t="shared" si="34"/>
        <v>0</v>
      </c>
      <c r="J98" s="18">
        <f t="shared" si="35"/>
        <v>55.348745093053161</v>
      </c>
      <c r="K98" s="14">
        <f t="shared" si="36"/>
        <v>1</v>
      </c>
      <c r="L98" s="18">
        <f t="shared" si="37"/>
        <v>59.717271139175125</v>
      </c>
      <c r="M98" s="8">
        <f t="shared" si="38"/>
        <v>1</v>
      </c>
      <c r="N98" s="18">
        <f t="shared" si="39"/>
        <v>2.0428990241563625</v>
      </c>
      <c r="O98" s="11">
        <f t="shared" si="40"/>
        <v>2</v>
      </c>
      <c r="P98" s="18">
        <f t="shared" si="41"/>
        <v>14.445587817330477</v>
      </c>
      <c r="Q98" s="8">
        <f t="shared" si="42"/>
        <v>0</v>
      </c>
      <c r="R98" s="18">
        <f t="shared" si="43"/>
        <v>54.230598542601982</v>
      </c>
      <c r="S98" s="8">
        <f t="shared" si="44"/>
        <v>2</v>
      </c>
      <c r="T98" s="18">
        <f t="shared" si="45"/>
        <v>0.81283878650042141</v>
      </c>
      <c r="U98" s="8">
        <f t="shared" si="46"/>
        <v>2</v>
      </c>
      <c r="V98" s="18">
        <f t="shared" si="47"/>
        <v>2.5730115388787738</v>
      </c>
      <c r="W98" s="8">
        <f t="shared" si="48"/>
        <v>4</v>
      </c>
      <c r="X98" s="18">
        <f t="shared" si="49"/>
        <v>23.078580616907345</v>
      </c>
      <c r="Y98" s="8">
        <f t="shared" si="50"/>
        <v>3</v>
      </c>
      <c r="Z98" s="18">
        <f t="shared" si="51"/>
        <v>19.361897687115089</v>
      </c>
      <c r="AA98" s="8">
        <f t="shared" si="52"/>
        <v>3</v>
      </c>
      <c r="AB98" s="18">
        <f t="shared" si="53"/>
        <v>41.459772007269521</v>
      </c>
    </row>
    <row r="99" spans="1:28">
      <c r="A99" s="7">
        <v>1056</v>
      </c>
      <c r="B99" s="19">
        <f t="shared" si="27"/>
        <v>22.845276378376646</v>
      </c>
      <c r="C99" s="8">
        <f t="shared" si="28"/>
        <v>0</v>
      </c>
      <c r="D99" s="18">
        <f t="shared" si="29"/>
        <v>49.856201931318026</v>
      </c>
      <c r="E99" s="8">
        <f t="shared" si="30"/>
        <v>1</v>
      </c>
      <c r="F99" s="18">
        <f t="shared" si="31"/>
        <v>48.865637232772258</v>
      </c>
      <c r="G99" s="14">
        <f t="shared" si="32"/>
        <v>3</v>
      </c>
      <c r="H99" s="18">
        <f t="shared" si="33"/>
        <v>51.860308016614113</v>
      </c>
      <c r="I99" s="8">
        <f t="shared" si="34"/>
        <v>0</v>
      </c>
      <c r="J99" s="18">
        <f t="shared" si="35"/>
        <v>55.366210775844813</v>
      </c>
      <c r="K99" s="14">
        <f t="shared" si="36"/>
        <v>1</v>
      </c>
      <c r="L99" s="18">
        <f t="shared" si="37"/>
        <v>59.755048759587012</v>
      </c>
      <c r="M99" s="8">
        <f t="shared" si="38"/>
        <v>1</v>
      </c>
      <c r="N99" s="18">
        <f t="shared" si="39"/>
        <v>2.0624770939393144</v>
      </c>
      <c r="O99" s="11">
        <f t="shared" si="40"/>
        <v>2</v>
      </c>
      <c r="P99" s="18">
        <f t="shared" si="41"/>
        <v>14.488013060858719</v>
      </c>
      <c r="Q99" s="8">
        <f t="shared" si="42"/>
        <v>0</v>
      </c>
      <c r="R99" s="18">
        <f t="shared" si="43"/>
        <v>54.247711386446127</v>
      </c>
      <c r="S99" s="8">
        <f t="shared" si="44"/>
        <v>2</v>
      </c>
      <c r="T99" s="18">
        <f t="shared" si="45"/>
        <v>0.85096212092935275</v>
      </c>
      <c r="U99" s="8">
        <f t="shared" si="46"/>
        <v>2</v>
      </c>
      <c r="V99" s="18">
        <f t="shared" si="47"/>
        <v>2.6116903081039311</v>
      </c>
      <c r="W99" s="8">
        <f t="shared" si="48"/>
        <v>4</v>
      </c>
      <c r="X99" s="18">
        <f t="shared" si="49"/>
        <v>23.161596899039978</v>
      </c>
      <c r="Y99" s="8">
        <f t="shared" si="50"/>
        <v>3</v>
      </c>
      <c r="Z99" s="18">
        <f t="shared" si="51"/>
        <v>19.424807725272103</v>
      </c>
      <c r="AA99" s="8">
        <f t="shared" si="52"/>
        <v>3</v>
      </c>
      <c r="AB99" s="18">
        <f t="shared" si="53"/>
        <v>41.529655183888764</v>
      </c>
    </row>
    <row r="100" spans="1:28">
      <c r="A100" s="7">
        <v>1055</v>
      </c>
      <c r="B100" s="19">
        <f t="shared" si="27"/>
        <v>22.852492195779547</v>
      </c>
      <c r="C100" s="8">
        <f t="shared" si="28"/>
        <v>0</v>
      </c>
      <c r="D100" s="18">
        <f t="shared" si="29"/>
        <v>49.871949311370692</v>
      </c>
      <c r="E100" s="8">
        <f t="shared" si="30"/>
        <v>1</v>
      </c>
      <c r="F100" s="18">
        <f t="shared" si="31"/>
        <v>48.900023096471656</v>
      </c>
      <c r="G100" s="14">
        <f t="shared" si="32"/>
        <v>3</v>
      </c>
      <c r="H100" s="18">
        <f t="shared" si="33"/>
        <v>51.933542483902556</v>
      </c>
      <c r="I100" s="8">
        <f t="shared" si="34"/>
        <v>0</v>
      </c>
      <c r="J100" s="18">
        <f t="shared" si="35"/>
        <v>55.38369852519974</v>
      </c>
      <c r="K100" s="14">
        <f t="shared" si="36"/>
        <v>1</v>
      </c>
      <c r="L100" s="18">
        <f t="shared" si="37"/>
        <v>59.792874109152166</v>
      </c>
      <c r="M100" s="8">
        <f t="shared" si="38"/>
        <v>1</v>
      </c>
      <c r="N100" s="18">
        <f t="shared" si="39"/>
        <v>2.0820798991260077</v>
      </c>
      <c r="O100" s="11">
        <f t="shared" si="40"/>
        <v>2</v>
      </c>
      <c r="P100" s="18">
        <f t="shared" si="41"/>
        <v>14.530491905458916</v>
      </c>
      <c r="Q100" s="8">
        <f t="shared" si="42"/>
        <v>0</v>
      </c>
      <c r="R100" s="18">
        <f t="shared" si="43"/>
        <v>54.264845851068337</v>
      </c>
      <c r="S100" s="8">
        <f t="shared" si="44"/>
        <v>2</v>
      </c>
      <c r="T100" s="18">
        <f t="shared" si="45"/>
        <v>0.88913362129495965</v>
      </c>
      <c r="U100" s="8">
        <f t="shared" si="46"/>
        <v>2</v>
      </c>
      <c r="V100" s="18">
        <f t="shared" si="47"/>
        <v>2.6504179450154055</v>
      </c>
      <c r="W100" s="8">
        <f t="shared" si="48"/>
        <v>4</v>
      </c>
      <c r="X100" s="18">
        <f t="shared" si="49"/>
        <v>23.244718065938059</v>
      </c>
      <c r="Y100" s="8">
        <f t="shared" si="50"/>
        <v>3</v>
      </c>
      <c r="Z100" s="18">
        <f t="shared" si="51"/>
        <v>19.487797245482767</v>
      </c>
      <c r="AA100" s="8">
        <f t="shared" si="52"/>
        <v>3</v>
      </c>
      <c r="AB100" s="18">
        <f t="shared" si="53"/>
        <v>41.599626652592349</v>
      </c>
    </row>
    <row r="101" spans="1:28">
      <c r="A101" s="7">
        <v>1054</v>
      </c>
      <c r="B101" s="19">
        <f t="shared" si="27"/>
        <v>22.859717138466344</v>
      </c>
      <c r="C101" s="8">
        <f t="shared" si="28"/>
        <v>0</v>
      </c>
      <c r="D101" s="18">
        <f t="shared" si="29"/>
        <v>49.887716605911983</v>
      </c>
      <c r="E101" s="8">
        <f t="shared" si="30"/>
        <v>1</v>
      </c>
      <c r="F101" s="18">
        <f t="shared" si="31"/>
        <v>48.934452445302497</v>
      </c>
      <c r="G101" s="14">
        <f t="shared" si="32"/>
        <v>3</v>
      </c>
      <c r="H101" s="18">
        <f t="shared" si="33"/>
        <v>52.00686956513448</v>
      </c>
      <c r="I101" s="8">
        <f t="shared" si="34"/>
        <v>0</v>
      </c>
      <c r="J101" s="18">
        <f t="shared" si="35"/>
        <v>55.401208389953183</v>
      </c>
      <c r="K101" s="14">
        <f t="shared" si="36"/>
        <v>1</v>
      </c>
      <c r="L101" s="18">
        <f t="shared" si="37"/>
        <v>59.830747293499428</v>
      </c>
      <c r="M101" s="8">
        <f t="shared" si="38"/>
        <v>1</v>
      </c>
      <c r="N101" s="18">
        <f t="shared" si="39"/>
        <v>2.1017074944580898</v>
      </c>
      <c r="O101" s="11">
        <f t="shared" si="40"/>
        <v>2</v>
      </c>
      <c r="P101" s="18">
        <f t="shared" si="41"/>
        <v>14.57302446975504</v>
      </c>
      <c r="Q101" s="8">
        <f t="shared" si="42"/>
        <v>0</v>
      </c>
      <c r="R101" s="18">
        <f t="shared" si="43"/>
        <v>54.282001984317297</v>
      </c>
      <c r="S101" s="8">
        <f t="shared" si="44"/>
        <v>2</v>
      </c>
      <c r="T101" s="18">
        <f t="shared" si="45"/>
        <v>0.92735339419270701</v>
      </c>
      <c r="U101" s="8">
        <f t="shared" si="46"/>
        <v>2</v>
      </c>
      <c r="V101" s="18">
        <f t="shared" si="47"/>
        <v>2.6891945577617378</v>
      </c>
      <c r="W101" s="8">
        <f t="shared" si="48"/>
        <v>4</v>
      </c>
      <c r="X101" s="18">
        <f t="shared" si="49"/>
        <v>23.327944349720724</v>
      </c>
      <c r="Y101" s="8">
        <f t="shared" si="50"/>
        <v>3</v>
      </c>
      <c r="Z101" s="18">
        <f t="shared" si="51"/>
        <v>19.550866423647932</v>
      </c>
      <c r="AA101" s="8">
        <f t="shared" si="52"/>
        <v>3</v>
      </c>
      <c r="AB101" s="18">
        <f t="shared" si="53"/>
        <v>41.669686608778477</v>
      </c>
    </row>
    <row r="102" spans="1:28">
      <c r="A102" s="7">
        <v>1053</v>
      </c>
      <c r="B102" s="19">
        <f t="shared" si="27"/>
        <v>22.866951226651281</v>
      </c>
      <c r="C102" s="8">
        <f t="shared" si="28"/>
        <v>0</v>
      </c>
      <c r="D102" s="18">
        <f t="shared" si="29"/>
        <v>49.903503859056293</v>
      </c>
      <c r="E102" s="8">
        <f t="shared" si="30"/>
        <v>1</v>
      </c>
      <c r="F102" s="18">
        <f t="shared" si="31"/>
        <v>48.968925375592661</v>
      </c>
      <c r="G102" s="14">
        <f t="shared" si="32"/>
        <v>3</v>
      </c>
      <c r="H102" s="18">
        <f t="shared" si="33"/>
        <v>52.080289465467445</v>
      </c>
      <c r="I102" s="8">
        <f t="shared" si="34"/>
        <v>0</v>
      </c>
      <c r="J102" s="18">
        <f t="shared" si="35"/>
        <v>55.418740419094995</v>
      </c>
      <c r="K102" s="14">
        <f t="shared" si="36"/>
        <v>1</v>
      </c>
      <c r="L102" s="18">
        <f t="shared" si="37"/>
        <v>59.86866841859198</v>
      </c>
      <c r="M102" s="8">
        <f t="shared" si="38"/>
        <v>1</v>
      </c>
      <c r="N102" s="18">
        <f t="shared" si="39"/>
        <v>2.1213599348504601</v>
      </c>
      <c r="O102" s="11">
        <f t="shared" si="40"/>
        <v>2</v>
      </c>
      <c r="P102" s="18">
        <f t="shared" si="41"/>
        <v>14.61561087274643</v>
      </c>
      <c r="Q102" s="8">
        <f t="shared" si="42"/>
        <v>0</v>
      </c>
      <c r="R102" s="18">
        <f t="shared" si="43"/>
        <v>54.299179834193176</v>
      </c>
      <c r="S102" s="8">
        <f t="shared" si="44"/>
        <v>2</v>
      </c>
      <c r="T102" s="18">
        <f t="shared" si="45"/>
        <v>0.96562154655548227</v>
      </c>
      <c r="U102" s="8">
        <f t="shared" si="46"/>
        <v>2</v>
      </c>
      <c r="V102" s="18">
        <f t="shared" si="47"/>
        <v>2.7280202548337371</v>
      </c>
      <c r="W102" s="8">
        <f t="shared" si="48"/>
        <v>4</v>
      </c>
      <c r="X102" s="18">
        <f t="shared" si="49"/>
        <v>23.411275983242092</v>
      </c>
      <c r="Y102" s="8">
        <f t="shared" si="50"/>
        <v>3</v>
      </c>
      <c r="Z102" s="18">
        <f t="shared" si="51"/>
        <v>19.614015436225174</v>
      </c>
      <c r="AA102" s="8">
        <f t="shared" si="52"/>
        <v>3</v>
      </c>
      <c r="AB102" s="18">
        <f t="shared" si="53"/>
        <v>41.739835248463834</v>
      </c>
    </row>
    <row r="103" spans="1:28">
      <c r="A103" s="7">
        <v>1052</v>
      </c>
      <c r="B103" s="19">
        <f t="shared" si="27"/>
        <v>22.87419448061263</v>
      </c>
      <c r="C103" s="8">
        <f t="shared" si="28"/>
        <v>0</v>
      </c>
      <c r="D103" s="18">
        <f t="shared" si="29"/>
        <v>49.919311115057745</v>
      </c>
      <c r="E103" s="8">
        <f t="shared" si="30"/>
        <v>1</v>
      </c>
      <c r="F103" s="18">
        <f t="shared" si="31"/>
        <v>49.003441983975108</v>
      </c>
      <c r="G103" s="14">
        <f t="shared" si="32"/>
        <v>3</v>
      </c>
      <c r="H103" s="18">
        <f t="shared" si="33"/>
        <v>52.153802390708762</v>
      </c>
      <c r="I103" s="8">
        <f t="shared" si="34"/>
        <v>0</v>
      </c>
      <c r="J103" s="18">
        <f t="shared" si="35"/>
        <v>55.436294661770148</v>
      </c>
      <c r="K103" s="14">
        <f t="shared" si="36"/>
        <v>1</v>
      </c>
      <c r="L103" s="18">
        <f t="shared" si="37"/>
        <v>59.906637590728607</v>
      </c>
      <c r="M103" s="8">
        <f t="shared" si="38"/>
        <v>1</v>
      </c>
      <c r="N103" s="18">
        <f t="shared" si="39"/>
        <v>2.1410372753919518</v>
      </c>
      <c r="O103" s="11">
        <f t="shared" si="40"/>
        <v>2</v>
      </c>
      <c r="P103" s="18">
        <f t="shared" si="41"/>
        <v>14.658251233809381</v>
      </c>
      <c r="Q103" s="8">
        <f t="shared" si="42"/>
        <v>0</v>
      </c>
      <c r="R103" s="18">
        <f t="shared" si="43"/>
        <v>54.316379448848132</v>
      </c>
      <c r="S103" s="8">
        <f t="shared" si="44"/>
        <v>2</v>
      </c>
      <c r="T103" s="18">
        <f t="shared" si="45"/>
        <v>1.0039381856548317</v>
      </c>
      <c r="U103" s="8">
        <f t="shared" si="46"/>
        <v>2</v>
      </c>
      <c r="V103" s="18">
        <f t="shared" si="47"/>
        <v>2.7668951450658597</v>
      </c>
      <c r="W103" s="8">
        <f t="shared" si="48"/>
        <v>4</v>
      </c>
      <c r="X103" s="18">
        <f t="shared" si="49"/>
        <v>23.494713200093543</v>
      </c>
      <c r="Y103" s="8">
        <f t="shared" si="50"/>
        <v>3</v>
      </c>
      <c r="Z103" s="18">
        <f t="shared" si="51"/>
        <v>19.67724446023098</v>
      </c>
      <c r="AA103" s="8">
        <f t="shared" si="52"/>
        <v>3</v>
      </c>
      <c r="AB103" s="18">
        <f t="shared" si="53"/>
        <v>41.81007276828592</v>
      </c>
    </row>
    <row r="104" spans="1:28">
      <c r="A104" s="7">
        <v>1051</v>
      </c>
      <c r="B104" s="19">
        <f t="shared" si="27"/>
        <v>22.881446920692948</v>
      </c>
      <c r="C104" s="8">
        <f t="shared" si="28"/>
        <v>0</v>
      </c>
      <c r="D104" s="18">
        <f t="shared" si="29"/>
        <v>49.935138418310743</v>
      </c>
      <c r="E104" s="8">
        <f t="shared" si="30"/>
        <v>1</v>
      </c>
      <c r="F104" s="18">
        <f t="shared" si="31"/>
        <v>49.038002367389154</v>
      </c>
      <c r="G104" s="14">
        <f t="shared" si="32"/>
        <v>3</v>
      </c>
      <c r="H104" s="18">
        <f t="shared" si="33"/>
        <v>52.227408547318277</v>
      </c>
      <c r="I104" s="8">
        <f t="shared" si="34"/>
        <v>0</v>
      </c>
      <c r="J104" s="18">
        <f t="shared" si="35"/>
        <v>55.453871167279452</v>
      </c>
      <c r="K104" s="14">
        <f t="shared" si="36"/>
        <v>1</v>
      </c>
      <c r="L104" s="18">
        <f t="shared" si="37"/>
        <v>59.944654916545105</v>
      </c>
      <c r="M104" s="8">
        <f t="shared" si="38"/>
        <v>1</v>
      </c>
      <c r="N104" s="18">
        <f t="shared" si="39"/>
        <v>2.1607395713460491</v>
      </c>
      <c r="O104" s="11">
        <f t="shared" si="40"/>
        <v>2</v>
      </c>
      <c r="P104" s="18">
        <f t="shared" si="41"/>
        <v>14.700945672698651</v>
      </c>
      <c r="Q104" s="8">
        <f t="shared" si="42"/>
        <v>0</v>
      </c>
      <c r="R104" s="18">
        <f t="shared" si="43"/>
        <v>54.333600876586992</v>
      </c>
      <c r="S104" s="8">
        <f t="shared" si="44"/>
        <v>2</v>
      </c>
      <c r="T104" s="18">
        <f t="shared" si="45"/>
        <v>1.0423034191024101</v>
      </c>
      <c r="U104" s="8">
        <f t="shared" si="46"/>
        <v>2</v>
      </c>
      <c r="V104" s="18">
        <f t="shared" si="47"/>
        <v>2.8058193376375868</v>
      </c>
      <c r="W104" s="8">
        <f t="shared" si="48"/>
        <v>4</v>
      </c>
      <c r="X104" s="18">
        <f t="shared" si="49"/>
        <v>23.578256234607124</v>
      </c>
      <c r="Y104" s="8">
        <f t="shared" si="50"/>
        <v>3</v>
      </c>
      <c r="Z104" s="18">
        <f t="shared" si="51"/>
        <v>19.740553673242971</v>
      </c>
      <c r="AA104" s="8">
        <f t="shared" si="52"/>
        <v>3</v>
      </c>
      <c r="AB104" s="18">
        <f t="shared" si="53"/>
        <v>41.88039936550561</v>
      </c>
    </row>
    <row r="105" spans="1:28">
      <c r="A105" s="7">
        <v>1050</v>
      </c>
      <c r="B105" s="19">
        <f t="shared" si="27"/>
        <v>22.888708567299364</v>
      </c>
      <c r="C105" s="8">
        <f t="shared" si="28"/>
        <v>0</v>
      </c>
      <c r="D105" s="18">
        <f t="shared" si="29"/>
        <v>49.95098581335062</v>
      </c>
      <c r="E105" s="8">
        <f t="shared" si="30"/>
        <v>1</v>
      </c>
      <c r="F105" s="18">
        <f t="shared" si="31"/>
        <v>49.072606623081796</v>
      </c>
      <c r="G105" s="14">
        <f t="shared" si="32"/>
        <v>3</v>
      </c>
      <c r="H105" s="18">
        <f t="shared" si="33"/>
        <v>52.301108142411181</v>
      </c>
      <c r="I105" s="8">
        <f t="shared" si="34"/>
        <v>0</v>
      </c>
      <c r="J105" s="18">
        <f t="shared" si="35"/>
        <v>55.471469985080191</v>
      </c>
      <c r="K105" s="14">
        <f t="shared" si="36"/>
        <v>1</v>
      </c>
      <c r="L105" s="18">
        <f t="shared" si="37"/>
        <v>59.982720503015713</v>
      </c>
      <c r="M105" s="8">
        <f t="shared" si="38"/>
        <v>1</v>
      </c>
      <c r="N105" s="18">
        <f t="shared" si="39"/>
        <v>2.1804668781516483</v>
      </c>
      <c r="O105" s="11">
        <f t="shared" si="40"/>
        <v>2</v>
      </c>
      <c r="P105" s="18">
        <f t="shared" si="41"/>
        <v>14.743694309549085</v>
      </c>
      <c r="Q105" s="8">
        <f t="shared" si="42"/>
        <v>0</v>
      </c>
      <c r="R105" s="18">
        <f t="shared" si="43"/>
        <v>54.350844165867926</v>
      </c>
      <c r="S105" s="8">
        <f t="shared" si="44"/>
        <v>2</v>
      </c>
      <c r="T105" s="18">
        <f t="shared" si="45"/>
        <v>1.0807173548514299</v>
      </c>
      <c r="U105" s="8">
        <f t="shared" si="46"/>
        <v>2</v>
      </c>
      <c r="V105" s="18">
        <f t="shared" si="47"/>
        <v>2.8447929420749318</v>
      </c>
      <c r="W105" s="8">
        <f t="shared" si="48"/>
        <v>4</v>
      </c>
      <c r="X105" s="18">
        <f t="shared" si="49"/>
        <v>23.661905321858683</v>
      </c>
      <c r="Y105" s="8">
        <f t="shared" si="50"/>
        <v>3</v>
      </c>
      <c r="Z105" s="18">
        <f t="shared" si="51"/>
        <v>19.80394325340248</v>
      </c>
      <c r="AA105" s="8">
        <f t="shared" si="52"/>
        <v>3</v>
      </c>
      <c r="AB105" s="18">
        <f t="shared" si="53"/>
        <v>41.950815238009966</v>
      </c>
    </row>
    <row r="106" spans="1:28">
      <c r="A106" s="7">
        <v>1049</v>
      </c>
      <c r="B106" s="19">
        <f t="shared" si="27"/>
        <v>22.895979440903826</v>
      </c>
      <c r="C106" s="8">
        <f t="shared" si="28"/>
        <v>0</v>
      </c>
      <c r="D106" s="18">
        <f t="shared" si="29"/>
        <v>49.966853344854172</v>
      </c>
      <c r="E106" s="8">
        <f t="shared" si="30"/>
        <v>1</v>
      </c>
      <c r="F106" s="18">
        <f t="shared" si="31"/>
        <v>49.107254848608974</v>
      </c>
      <c r="G106" s="14">
        <f t="shared" si="32"/>
        <v>3</v>
      </c>
      <c r="H106" s="18">
        <f t="shared" si="33"/>
        <v>52.374901383760431</v>
      </c>
      <c r="I106" s="8">
        <f t="shared" si="34"/>
        <v>0</v>
      </c>
      <c r="J106" s="18">
        <f t="shared" si="35"/>
        <v>55.489091164786736</v>
      </c>
      <c r="K106" s="14">
        <f t="shared" si="36"/>
        <v>2</v>
      </c>
      <c r="L106" s="18">
        <f t="shared" si="37"/>
        <v>2.083445745451229E-2</v>
      </c>
      <c r="M106" s="8">
        <f t="shared" si="38"/>
        <v>1</v>
      </c>
      <c r="N106" s="18">
        <f t="shared" si="39"/>
        <v>2.2002192514237393</v>
      </c>
      <c r="O106" s="11">
        <f t="shared" si="40"/>
        <v>2</v>
      </c>
      <c r="P106" s="18">
        <f t="shared" si="41"/>
        <v>14.786497264877141</v>
      </c>
      <c r="Q106" s="8">
        <f t="shared" si="42"/>
        <v>0</v>
      </c>
      <c r="R106" s="18">
        <f t="shared" si="43"/>
        <v>54.368109365303006</v>
      </c>
      <c r="S106" s="8">
        <f t="shared" si="44"/>
        <v>2</v>
      </c>
      <c r="T106" s="18">
        <f t="shared" si="45"/>
        <v>1.1191801011980118</v>
      </c>
      <c r="U106" s="8">
        <f t="shared" si="46"/>
        <v>2</v>
      </c>
      <c r="V106" s="18">
        <f t="shared" si="47"/>
        <v>2.8838160682518463</v>
      </c>
      <c r="W106" s="8">
        <f t="shared" si="48"/>
        <v>4</v>
      </c>
      <c r="X106" s="18">
        <f t="shared" si="49"/>
        <v>23.745660697670758</v>
      </c>
      <c r="Y106" s="8">
        <f t="shared" si="50"/>
        <v>3</v>
      </c>
      <c r="Z106" s="18">
        <f t="shared" si="51"/>
        <v>19.867413379416689</v>
      </c>
      <c r="AA106" s="8">
        <f t="shared" si="52"/>
        <v>3</v>
      </c>
      <c r="AB106" s="18">
        <f t="shared" si="53"/>
        <v>42.021320584314594</v>
      </c>
    </row>
    <row r="107" spans="1:28">
      <c r="A107" s="7">
        <v>1048</v>
      </c>
      <c r="B107" s="19">
        <f t="shared" si="27"/>
        <v>22.903259562043374</v>
      </c>
      <c r="C107" s="8">
        <f t="shared" si="28"/>
        <v>0</v>
      </c>
      <c r="D107" s="18">
        <f t="shared" si="29"/>
        <v>49.982741057640226</v>
      </c>
      <c r="E107" s="8">
        <f t="shared" si="30"/>
        <v>1</v>
      </c>
      <c r="F107" s="18">
        <f t="shared" si="31"/>
        <v>49.141947141836766</v>
      </c>
      <c r="G107" s="14">
        <f t="shared" si="32"/>
        <v>3</v>
      </c>
      <c r="H107" s="18">
        <f t="shared" si="33"/>
        <v>52.448788479799759</v>
      </c>
      <c r="I107" s="8">
        <f t="shared" si="34"/>
        <v>0</v>
      </c>
      <c r="J107" s="18">
        <f t="shared" si="35"/>
        <v>55.506734756171227</v>
      </c>
      <c r="K107" s="14">
        <f t="shared" si="36"/>
        <v>2</v>
      </c>
      <c r="L107" s="18">
        <f t="shared" si="37"/>
        <v>5.8996887516741481E-2</v>
      </c>
      <c r="M107" s="8">
        <f t="shared" si="38"/>
        <v>1</v>
      </c>
      <c r="N107" s="18">
        <f t="shared" si="39"/>
        <v>2.2199967469541448</v>
      </c>
      <c r="O107" s="11">
        <f t="shared" si="40"/>
        <v>2</v>
      </c>
      <c r="P107" s="18">
        <f t="shared" si="41"/>
        <v>14.829354659582464</v>
      </c>
      <c r="Q107" s="8">
        <f t="shared" si="42"/>
        <v>0</v>
      </c>
      <c r="R107" s="18">
        <f t="shared" si="43"/>
        <v>54.385396523658869</v>
      </c>
      <c r="S107" s="8">
        <f t="shared" si="44"/>
        <v>2</v>
      </c>
      <c r="T107" s="18">
        <f t="shared" si="45"/>
        <v>1.1576917667825768</v>
      </c>
      <c r="U107" s="8">
        <f t="shared" si="46"/>
        <v>2</v>
      </c>
      <c r="V107" s="18">
        <f t="shared" si="47"/>
        <v>2.9228888263915707</v>
      </c>
      <c r="W107" s="8">
        <f t="shared" si="48"/>
        <v>4</v>
      </c>
      <c r="X107" s="18">
        <f t="shared" si="49"/>
        <v>23.829522598615597</v>
      </c>
      <c r="Y107" s="8">
        <f t="shared" si="50"/>
        <v>3</v>
      </c>
      <c r="Z107" s="18">
        <f t="shared" si="51"/>
        <v>19.930964230560903</v>
      </c>
      <c r="AA107" s="8">
        <f t="shared" si="52"/>
        <v>3</v>
      </c>
      <c r="AB107" s="18">
        <f t="shared" si="53"/>
        <v>42.091915603566235</v>
      </c>
    </row>
    <row r="108" spans="1:28">
      <c r="A108" s="7">
        <v>1047</v>
      </c>
      <c r="B108" s="19">
        <f t="shared" si="27"/>
        <v>22.910548951320411</v>
      </c>
      <c r="C108" s="8">
        <f t="shared" si="28"/>
        <v>0</v>
      </c>
      <c r="D108" s="18">
        <f t="shared" si="29"/>
        <v>49.998648996670283</v>
      </c>
      <c r="E108" s="8">
        <f t="shared" si="30"/>
        <v>1</v>
      </c>
      <c r="F108" s="18">
        <f t="shared" si="31"/>
        <v>49.176683600942766</v>
      </c>
      <c r="G108" s="14">
        <f t="shared" si="32"/>
        <v>3</v>
      </c>
      <c r="H108" s="18">
        <f t="shared" si="33"/>
        <v>52.522769639626148</v>
      </c>
      <c r="I108" s="8">
        <f t="shared" si="34"/>
        <v>0</v>
      </c>
      <c r="J108" s="18">
        <f t="shared" si="35"/>
        <v>55.524400809164213</v>
      </c>
      <c r="K108" s="14">
        <f t="shared" si="36"/>
        <v>2</v>
      </c>
      <c r="L108" s="18">
        <f t="shared" si="37"/>
        <v>9.7207901200320634E-2</v>
      </c>
      <c r="M108" s="8">
        <f t="shared" si="38"/>
        <v>1</v>
      </c>
      <c r="N108" s="18">
        <f t="shared" si="39"/>
        <v>2.2397994207122665</v>
      </c>
      <c r="O108" s="11">
        <f t="shared" si="40"/>
        <v>2</v>
      </c>
      <c r="P108" s="18">
        <f t="shared" si="41"/>
        <v>14.872266614949467</v>
      </c>
      <c r="Q108" s="8">
        <f t="shared" si="42"/>
        <v>0</v>
      </c>
      <c r="R108" s="18">
        <f t="shared" si="43"/>
        <v>54.402705689857385</v>
      </c>
      <c r="S108" s="8">
        <f t="shared" si="44"/>
        <v>2</v>
      </c>
      <c r="T108" s="18">
        <f t="shared" si="45"/>
        <v>1.1962524605913814</v>
      </c>
      <c r="U108" s="8">
        <f t="shared" si="46"/>
        <v>2</v>
      </c>
      <c r="V108" s="18">
        <f t="shared" si="47"/>
        <v>2.9620113270682253</v>
      </c>
      <c r="W108" s="8">
        <f t="shared" si="48"/>
        <v>4</v>
      </c>
      <c r="X108" s="18">
        <f t="shared" si="49"/>
        <v>23.913491262018624</v>
      </c>
      <c r="Y108" s="8">
        <f t="shared" si="50"/>
        <v>3</v>
      </c>
      <c r="Z108" s="18">
        <f t="shared" si="51"/>
        <v>19.994595986681134</v>
      </c>
      <c r="AA108" s="8">
        <f t="shared" si="52"/>
        <v>3</v>
      </c>
      <c r="AB108" s="18">
        <f t="shared" si="53"/>
        <v>42.162600495545576</v>
      </c>
    </row>
    <row r="109" spans="1:28">
      <c r="A109" s="7">
        <v>1046</v>
      </c>
      <c r="B109" s="19">
        <f t="shared" si="27"/>
        <v>22.917847629402978</v>
      </c>
      <c r="C109" s="8">
        <f t="shared" si="28"/>
        <v>0</v>
      </c>
      <c r="D109" s="18">
        <f t="shared" si="29"/>
        <v>50.014577207049058</v>
      </c>
      <c r="E109" s="8">
        <f t="shared" si="30"/>
        <v>1</v>
      </c>
      <c r="F109" s="18">
        <f t="shared" si="31"/>
        <v>49.211464324417292</v>
      </c>
      <c r="G109" s="14">
        <f t="shared" si="32"/>
        <v>3</v>
      </c>
      <c r="H109" s="18">
        <f t="shared" si="33"/>
        <v>52.596845073002839</v>
      </c>
      <c r="I109" s="8">
        <f t="shared" si="34"/>
        <v>0</v>
      </c>
      <c r="J109" s="18">
        <f t="shared" si="35"/>
        <v>55.542089373855291</v>
      </c>
      <c r="K109" s="14">
        <f t="shared" si="36"/>
        <v>2</v>
      </c>
      <c r="L109" s="18">
        <f t="shared" si="37"/>
        <v>0.13546760684721448</v>
      </c>
      <c r="M109" s="8">
        <f t="shared" si="38"/>
        <v>1</v>
      </c>
      <c r="N109" s="18">
        <f t="shared" si="39"/>
        <v>2.259627328845788</v>
      </c>
      <c r="O109" s="11">
        <f t="shared" si="40"/>
        <v>2</v>
      </c>
      <c r="P109" s="18">
        <f t="shared" si="41"/>
        <v>14.915233252648989</v>
      </c>
      <c r="Q109" s="8">
        <f t="shared" si="42"/>
        <v>0</v>
      </c>
      <c r="R109" s="18">
        <f t="shared" si="43"/>
        <v>54.420036912976244</v>
      </c>
      <c r="S109" s="8">
        <f t="shared" si="44"/>
        <v>2</v>
      </c>
      <c r="T109" s="18">
        <f t="shared" si="45"/>
        <v>1.2348622919578389</v>
      </c>
      <c r="U109" s="8">
        <f t="shared" si="46"/>
        <v>2</v>
      </c>
      <c r="V109" s="18">
        <f t="shared" si="47"/>
        <v>3.0011836812081611</v>
      </c>
      <c r="W109" s="8">
        <f t="shared" si="48"/>
        <v>4</v>
      </c>
      <c r="X109" s="18">
        <f t="shared" si="49"/>
        <v>23.997566925961053</v>
      </c>
      <c r="Y109" s="8">
        <f t="shared" si="50"/>
        <v>3</v>
      </c>
      <c r="Z109" s="18">
        <f t="shared" si="51"/>
        <v>20.058308828196232</v>
      </c>
      <c r="AA109" s="8">
        <f t="shared" si="52"/>
        <v>3</v>
      </c>
      <c r="AB109" s="18">
        <f t="shared" si="53"/>
        <v>42.233375460669635</v>
      </c>
    </row>
    <row r="110" spans="1:28">
      <c r="A110" s="7">
        <v>1045</v>
      </c>
      <c r="B110" s="19">
        <f t="shared" si="27"/>
        <v>22.92515561702502</v>
      </c>
      <c r="C110" s="8">
        <f t="shared" si="28"/>
        <v>0</v>
      </c>
      <c r="D110" s="18">
        <f t="shared" si="29"/>
        <v>50.030525734025119</v>
      </c>
      <c r="E110" s="8">
        <f t="shared" si="30"/>
        <v>1</v>
      </c>
      <c r="F110" s="18">
        <f t="shared" si="31"/>
        <v>49.24628941106478</v>
      </c>
      <c r="G110" s="14">
        <f t="shared" si="32"/>
        <v>3</v>
      </c>
      <c r="H110" s="18">
        <f t="shared" si="33"/>
        <v>52.67101499036184</v>
      </c>
      <c r="I110" s="8">
        <f t="shared" si="34"/>
        <v>0</v>
      </c>
      <c r="J110" s="18">
        <f t="shared" si="35"/>
        <v>55.5598005004938</v>
      </c>
      <c r="K110" s="14">
        <f t="shared" si="36"/>
        <v>2</v>
      </c>
      <c r="L110" s="18">
        <f t="shared" si="37"/>
        <v>0.17377611314483943</v>
      </c>
      <c r="M110" s="8">
        <f t="shared" si="38"/>
        <v>1</v>
      </c>
      <c r="N110" s="18">
        <f t="shared" si="39"/>
        <v>2.2794805276814571</v>
      </c>
      <c r="O110" s="11">
        <f t="shared" si="40"/>
        <v>2</v>
      </c>
      <c r="P110" s="18">
        <f t="shared" si="41"/>
        <v>14.95825469473985</v>
      </c>
      <c r="Q110" s="8">
        <f t="shared" si="42"/>
        <v>0</v>
      </c>
      <c r="R110" s="18">
        <f t="shared" si="43"/>
        <v>54.437390242249663</v>
      </c>
      <c r="S110" s="8">
        <f t="shared" si="44"/>
        <v>2</v>
      </c>
      <c r="T110" s="18">
        <f t="shared" si="45"/>
        <v>1.273521370564012</v>
      </c>
      <c r="U110" s="8">
        <f t="shared" si="46"/>
        <v>2</v>
      </c>
      <c r="V110" s="18">
        <f t="shared" si="47"/>
        <v>3.0404060000914228</v>
      </c>
      <c r="W110" s="8">
        <f t="shared" si="48"/>
        <v>4</v>
      </c>
      <c r="X110" s="18">
        <f t="shared" si="49"/>
        <v>24.081749829283467</v>
      </c>
      <c r="Y110" s="8">
        <f t="shared" si="50"/>
        <v>3</v>
      </c>
      <c r="Z110" s="18">
        <f t="shared" si="51"/>
        <v>20.122102936100475</v>
      </c>
      <c r="AA110" s="8">
        <f t="shared" si="52"/>
        <v>3</v>
      </c>
      <c r="AB110" s="18">
        <f t="shared" si="53"/>
        <v>42.304240699994608</v>
      </c>
    </row>
    <row r="111" spans="1:28">
      <c r="A111" s="7">
        <v>1044</v>
      </c>
      <c r="B111" s="19">
        <f t="shared" si="27"/>
        <v>22.932472934986663</v>
      </c>
      <c r="C111" s="8">
        <f t="shared" si="28"/>
        <v>0</v>
      </c>
      <c r="D111" s="18">
        <f t="shared" si="29"/>
        <v>50.046494622991439</v>
      </c>
      <c r="E111" s="8">
        <f t="shared" si="30"/>
        <v>1</v>
      </c>
      <c r="F111" s="18">
        <f t="shared" si="31"/>
        <v>49.281158960005001</v>
      </c>
      <c r="G111" s="14">
        <f t="shared" si="32"/>
        <v>3</v>
      </c>
      <c r="H111" s="18">
        <f t="shared" si="33"/>
        <v>52.74527960280696</v>
      </c>
      <c r="I111" s="8">
        <f t="shared" si="34"/>
        <v>0</v>
      </c>
      <c r="J111" s="18">
        <f t="shared" si="35"/>
        <v>55.577534239489466</v>
      </c>
      <c r="K111" s="14">
        <f t="shared" si="36"/>
        <v>2</v>
      </c>
      <c r="L111" s="18">
        <f t="shared" si="37"/>
        <v>0.21213352912755568</v>
      </c>
      <c r="M111" s="8">
        <f t="shared" si="38"/>
        <v>1</v>
      </c>
      <c r="N111" s="18">
        <f t="shared" si="39"/>
        <v>2.2993590737258032</v>
      </c>
      <c r="O111" s="11">
        <f t="shared" si="40"/>
        <v>2</v>
      </c>
      <c r="P111" s="18">
        <f t="shared" si="41"/>
        <v>15.00133106367042</v>
      </c>
      <c r="Q111" s="8">
        <f t="shared" si="42"/>
        <v>0</v>
      </c>
      <c r="R111" s="18">
        <f t="shared" si="43"/>
        <v>54.454765727068995</v>
      </c>
      <c r="S111" s="8">
        <f t="shared" si="44"/>
        <v>2</v>
      </c>
      <c r="T111" s="18">
        <f t="shared" si="45"/>
        <v>1.3122298064420761</v>
      </c>
      <c r="U111" s="8">
        <f t="shared" si="46"/>
        <v>2</v>
      </c>
      <c r="V111" s="18">
        <f t="shared" si="47"/>
        <v>3.0796783953533122</v>
      </c>
      <c r="W111" s="8">
        <f t="shared" si="48"/>
        <v>4</v>
      </c>
      <c r="X111" s="18">
        <f t="shared" si="49"/>
        <v>24.166040211588779</v>
      </c>
      <c r="Y111" s="8">
        <f t="shared" si="50"/>
        <v>3</v>
      </c>
      <c r="Z111" s="18">
        <f t="shared" si="51"/>
        <v>20.185978491965756</v>
      </c>
      <c r="AA111" s="8">
        <f t="shared" si="52"/>
        <v>3</v>
      </c>
      <c r="AB111" s="18">
        <f t="shared" si="53"/>
        <v>42.375196415218426</v>
      </c>
    </row>
    <row r="112" spans="1:28">
      <c r="A112" s="7">
        <v>1043</v>
      </c>
      <c r="B112" s="19">
        <f t="shared" si="27"/>
        <v>22.93979960415448</v>
      </c>
      <c r="C112" s="8">
        <f t="shared" si="28"/>
        <v>0</v>
      </c>
      <c r="D112" s="18">
        <f t="shared" si="29"/>
        <v>50.062483919486027</v>
      </c>
      <c r="E112" s="8">
        <f t="shared" si="30"/>
        <v>1</v>
      </c>
      <c r="F112" s="18">
        <f t="shared" si="31"/>
        <v>49.31607307067442</v>
      </c>
      <c r="G112" s="14">
        <f t="shared" si="32"/>
        <v>3</v>
      </c>
      <c r="H112" s="18">
        <f t="shared" si="33"/>
        <v>52.819639122116342</v>
      </c>
      <c r="I112" s="8">
        <f t="shared" si="34"/>
        <v>0</v>
      </c>
      <c r="J112" s="18">
        <f t="shared" si="35"/>
        <v>55.595290641413072</v>
      </c>
      <c r="K112" s="14">
        <f t="shared" si="36"/>
        <v>2</v>
      </c>
      <c r="L112" s="18">
        <f t="shared" si="37"/>
        <v>0.25053996417807411</v>
      </c>
      <c r="M112" s="8">
        <f t="shared" si="38"/>
        <v>1</v>
      </c>
      <c r="N112" s="18">
        <f t="shared" si="39"/>
        <v>2.3192630236658829</v>
      </c>
      <c r="O112" s="11">
        <f t="shared" si="40"/>
        <v>2</v>
      </c>
      <c r="P112" s="18">
        <f t="shared" si="41"/>
        <v>15.044462482280295</v>
      </c>
      <c r="Q112" s="8">
        <f t="shared" si="42"/>
        <v>0</v>
      </c>
      <c r="R112" s="18">
        <f t="shared" si="43"/>
        <v>54.472163416983392</v>
      </c>
      <c r="S112" s="8">
        <f t="shared" si="44"/>
        <v>2</v>
      </c>
      <c r="T112" s="18">
        <f t="shared" si="45"/>
        <v>1.3509877099757261</v>
      </c>
      <c r="U112" s="8">
        <f t="shared" si="46"/>
        <v>2</v>
      </c>
      <c r="V112" s="18">
        <f t="shared" si="47"/>
        <v>3.1190009789857243</v>
      </c>
      <c r="W112" s="8">
        <f t="shared" si="48"/>
        <v>4</v>
      </c>
      <c r="X112" s="18">
        <f t="shared" si="49"/>
        <v>24.250438313245297</v>
      </c>
      <c r="Y112" s="8">
        <f t="shared" si="50"/>
        <v>3</v>
      </c>
      <c r="Z112" s="18">
        <f t="shared" si="51"/>
        <v>20.249935677944109</v>
      </c>
      <c r="AA112" s="8">
        <f t="shared" si="52"/>
        <v>3</v>
      </c>
      <c r="AB112" s="18">
        <f t="shared" si="53"/>
        <v>42.446242808683337</v>
      </c>
    </row>
    <row r="113" spans="1:28">
      <c r="A113" s="7">
        <v>1042</v>
      </c>
      <c r="B113" s="19">
        <f t="shared" si="27"/>
        <v>22.947135645461778</v>
      </c>
      <c r="C113" s="8">
        <f t="shared" si="28"/>
        <v>0</v>
      </c>
      <c r="D113" s="18">
        <f t="shared" si="29"/>
        <v>50.078493669192511</v>
      </c>
      <c r="E113" s="8">
        <f t="shared" si="30"/>
        <v>1</v>
      </c>
      <c r="F113" s="18">
        <f t="shared" si="31"/>
        <v>49.351031842827467</v>
      </c>
      <c r="G113" s="14">
        <f t="shared" si="32"/>
        <v>3</v>
      </c>
      <c r="H113" s="18">
        <f t="shared" si="33"/>
        <v>52.894093760745392</v>
      </c>
      <c r="I113" s="8">
        <f t="shared" si="34"/>
        <v>0</v>
      </c>
      <c r="J113" s="18">
        <f t="shared" si="35"/>
        <v>55.613069756997099</v>
      </c>
      <c r="K113" s="14">
        <f t="shared" si="36"/>
        <v>2</v>
      </c>
      <c r="L113" s="18">
        <f t="shared" si="37"/>
        <v>0.2889955280288774</v>
      </c>
      <c r="M113" s="8">
        <f t="shared" si="38"/>
        <v>1</v>
      </c>
      <c r="N113" s="18">
        <f t="shared" si="39"/>
        <v>2.3391924343700339</v>
      </c>
      <c r="O113" s="11">
        <f t="shared" si="40"/>
        <v>2</v>
      </c>
      <c r="P113" s="18">
        <f t="shared" si="41"/>
        <v>15.087649073801884</v>
      </c>
      <c r="Q113" s="8">
        <f t="shared" si="42"/>
        <v>0</v>
      </c>
      <c r="R113" s="18">
        <f t="shared" si="43"/>
        <v>54.489583361700461</v>
      </c>
      <c r="S113" s="8">
        <f t="shared" si="44"/>
        <v>2</v>
      </c>
      <c r="T113" s="18">
        <f t="shared" si="45"/>
        <v>1.3897951919016123</v>
      </c>
      <c r="U113" s="8">
        <f t="shared" si="46"/>
        <v>2</v>
      </c>
      <c r="V113" s="18">
        <f t="shared" si="47"/>
        <v>3.1583738633387242</v>
      </c>
      <c r="W113" s="8">
        <f t="shared" si="48"/>
        <v>4</v>
      </c>
      <c r="X113" s="18">
        <f t="shared" si="49"/>
        <v>24.33494437539008</v>
      </c>
      <c r="Y113" s="8">
        <f t="shared" si="50"/>
        <v>3</v>
      </c>
      <c r="Z113" s="18">
        <f t="shared" si="51"/>
        <v>20.313974676770044</v>
      </c>
      <c r="AA113" s="8">
        <f t="shared" si="52"/>
        <v>3</v>
      </c>
      <c r="AB113" s="18">
        <f t="shared" si="53"/>
        <v>42.517380083378725</v>
      </c>
    </row>
    <row r="114" spans="1:28">
      <c r="A114" s="7">
        <v>1041</v>
      </c>
      <c r="B114" s="19">
        <f t="shared" si="27"/>
        <v>22.954481079908877</v>
      </c>
      <c r="C114" s="8">
        <f t="shared" si="28"/>
        <v>0</v>
      </c>
      <c r="D114" s="18">
        <f t="shared" si="29"/>
        <v>50.094523917940755</v>
      </c>
      <c r="E114" s="8">
        <f t="shared" si="30"/>
        <v>1</v>
      </c>
      <c r="F114" s="18">
        <f t="shared" si="31"/>
        <v>49.386035376537919</v>
      </c>
      <c r="G114" s="14">
        <f t="shared" si="32"/>
        <v>3</v>
      </c>
      <c r="H114" s="18">
        <f t="shared" si="33"/>
        <v>52.968643731829644</v>
      </c>
      <c r="I114" s="8">
        <f t="shared" si="34"/>
        <v>0</v>
      </c>
      <c r="J114" s="18">
        <f t="shared" si="35"/>
        <v>55.630871637136451</v>
      </c>
      <c r="K114" s="14">
        <f t="shared" si="36"/>
        <v>2</v>
      </c>
      <c r="L114" s="18">
        <f t="shared" si="37"/>
        <v>0.32750033076374052</v>
      </c>
      <c r="M114" s="8">
        <f t="shared" si="38"/>
        <v>1</v>
      </c>
      <c r="N114" s="18">
        <f t="shared" si="39"/>
        <v>2.3591473628886277</v>
      </c>
      <c r="O114" s="11">
        <f t="shared" si="40"/>
        <v>2</v>
      </c>
      <c r="P114" s="18">
        <f t="shared" si="41"/>
        <v>15.130890961862121</v>
      </c>
      <c r="Q114" s="8">
        <f t="shared" si="42"/>
        <v>0</v>
      </c>
      <c r="R114" s="18">
        <f t="shared" si="43"/>
        <v>54.507025611086917</v>
      </c>
      <c r="S114" s="8">
        <f t="shared" si="44"/>
        <v>2</v>
      </c>
      <c r="T114" s="18">
        <f t="shared" si="45"/>
        <v>1.4286523633109454</v>
      </c>
      <c r="U114" s="8">
        <f t="shared" si="46"/>
        <v>2</v>
      </c>
      <c r="V114" s="18">
        <f t="shared" si="47"/>
        <v>3.1977971611219971</v>
      </c>
      <c r="W114" s="8">
        <f t="shared" si="48"/>
        <v>4</v>
      </c>
      <c r="X114" s="18">
        <f t="shared" si="49"/>
        <v>24.41955863993212</v>
      </c>
      <c r="Y114" s="8">
        <f t="shared" si="50"/>
        <v>3</v>
      </c>
      <c r="Z114" s="18">
        <f t="shared" si="51"/>
        <v>20.37809567176302</v>
      </c>
      <c r="AA114" s="8">
        <f t="shared" si="52"/>
        <v>3</v>
      </c>
      <c r="AB114" s="18">
        <f t="shared" si="53"/>
        <v>42.588608442943752</v>
      </c>
    </row>
    <row r="115" spans="1:28">
      <c r="A115" s="7">
        <v>1040</v>
      </c>
      <c r="B115" s="19">
        <f t="shared" si="27"/>
        <v>22.961835928563378</v>
      </c>
      <c r="C115" s="8">
        <f t="shared" si="28"/>
        <v>0</v>
      </c>
      <c r="D115" s="18">
        <f t="shared" si="29"/>
        <v>50.110574711707478</v>
      </c>
      <c r="E115" s="8">
        <f t="shared" si="30"/>
        <v>1</v>
      </c>
      <c r="F115" s="18">
        <f t="shared" si="31"/>
        <v>49.421083772200177</v>
      </c>
      <c r="G115" s="14">
        <f t="shared" si="32"/>
        <v>3</v>
      </c>
      <c r="H115" s="18">
        <f t="shared" si="33"/>
        <v>53.04328924918758</v>
      </c>
      <c r="I115" s="8">
        <f t="shared" si="34"/>
        <v>0</v>
      </c>
      <c r="J115" s="18">
        <f t="shared" si="35"/>
        <v>55.648696332889095</v>
      </c>
      <c r="K115" s="14">
        <f t="shared" si="36"/>
        <v>2</v>
      </c>
      <c r="L115" s="18">
        <f t="shared" si="37"/>
        <v>0.36605448281912345</v>
      </c>
      <c r="M115" s="8">
        <f t="shared" si="38"/>
        <v>1</v>
      </c>
      <c r="N115" s="18">
        <f t="shared" si="39"/>
        <v>2.3791278664548514</v>
      </c>
      <c r="O115" s="11">
        <f t="shared" si="40"/>
        <v>2</v>
      </c>
      <c r="P115" s="18">
        <f t="shared" si="41"/>
        <v>15.174188270484024</v>
      </c>
      <c r="Q115" s="8">
        <f t="shared" si="42"/>
        <v>0</v>
      </c>
      <c r="R115" s="18">
        <f t="shared" si="43"/>
        <v>54.52449021516928</v>
      </c>
      <c r="S115" s="8">
        <f t="shared" si="44"/>
        <v>2</v>
      </c>
      <c r="T115" s="18">
        <f t="shared" si="45"/>
        <v>1.467559335650833</v>
      </c>
      <c r="U115" s="8">
        <f t="shared" si="46"/>
        <v>2</v>
      </c>
      <c r="V115" s="18">
        <f t="shared" si="47"/>
        <v>3.2372709854064112</v>
      </c>
      <c r="W115" s="8">
        <f t="shared" si="48"/>
        <v>4</v>
      </c>
      <c r="X115" s="18">
        <f t="shared" si="49"/>
        <v>24.504281349555413</v>
      </c>
      <c r="Y115" s="8">
        <f t="shared" si="50"/>
        <v>3</v>
      </c>
      <c r="Z115" s="18">
        <f t="shared" si="51"/>
        <v>20.442298846829914</v>
      </c>
      <c r="AA115" s="8">
        <f t="shared" si="52"/>
        <v>3</v>
      </c>
      <c r="AB115" s="18">
        <f t="shared" si="53"/>
        <v>42.659928091670082</v>
      </c>
    </row>
    <row r="116" spans="1:28">
      <c r="A116" s="7">
        <v>1039</v>
      </c>
      <c r="B116" s="19">
        <f t="shared" si="27"/>
        <v>22.969200212560455</v>
      </c>
      <c r="C116" s="8">
        <f t="shared" si="28"/>
        <v>0</v>
      </c>
      <c r="D116" s="18">
        <f t="shared" si="29"/>
        <v>50.126646096616852</v>
      </c>
      <c r="E116" s="8">
        <f t="shared" si="30"/>
        <v>1</v>
      </c>
      <c r="F116" s="18">
        <f t="shared" si="31"/>
        <v>49.456177130530634</v>
      </c>
      <c r="G116" s="14">
        <f t="shared" si="32"/>
        <v>3</v>
      </c>
      <c r="H116" s="18">
        <f t="shared" si="33"/>
        <v>53.118030527323299</v>
      </c>
      <c r="I116" s="8">
        <f t="shared" si="34"/>
        <v>0</v>
      </c>
      <c r="J116" s="18">
        <f t="shared" si="35"/>
        <v>55.66654389547675</v>
      </c>
      <c r="K116" s="14">
        <f t="shared" si="36"/>
        <v>2</v>
      </c>
      <c r="L116" s="18">
        <f t="shared" si="37"/>
        <v>0.40465809498572014</v>
      </c>
      <c r="M116" s="8">
        <f t="shared" si="38"/>
        <v>1</v>
      </c>
      <c r="N116" s="18">
        <f t="shared" si="39"/>
        <v>2.3991340024854253</v>
      </c>
      <c r="O116" s="11">
        <f t="shared" si="40"/>
        <v>2</v>
      </c>
      <c r="P116" s="18">
        <f t="shared" si="41"/>
        <v>15.21754112408837</v>
      </c>
      <c r="Q116" s="8">
        <f t="shared" si="42"/>
        <v>0</v>
      </c>
      <c r="R116" s="18">
        <f t="shared" si="43"/>
        <v>54.541977224134484</v>
      </c>
      <c r="S116" s="8">
        <f t="shared" si="44"/>
        <v>2</v>
      </c>
      <c r="T116" s="18">
        <f t="shared" si="45"/>
        <v>1.5065162207257998</v>
      </c>
      <c r="U116" s="8">
        <f t="shared" si="46"/>
        <v>2</v>
      </c>
      <c r="V116" s="18">
        <f t="shared" si="47"/>
        <v>3.2767954496254248</v>
      </c>
      <c r="W116" s="8">
        <f t="shared" si="48"/>
        <v>4</v>
      </c>
      <c r="X116" s="18">
        <f t="shared" si="49"/>
        <v>24.589112747722425</v>
      </c>
      <c r="Y116" s="8">
        <f t="shared" si="50"/>
        <v>3</v>
      </c>
      <c r="Z116" s="18">
        <f t="shared" si="51"/>
        <v>20.506584386467409</v>
      </c>
      <c r="AA116" s="8">
        <f t="shared" si="52"/>
        <v>3</v>
      </c>
      <c r="AB116" s="18">
        <f t="shared" si="53"/>
        <v>42.731339234504532</v>
      </c>
    </row>
    <row r="117" spans="1:28">
      <c r="A117" s="7">
        <v>1038</v>
      </c>
      <c r="B117" s="19">
        <f t="shared" si="27"/>
        <v>22.976573953103127</v>
      </c>
      <c r="C117" s="8">
        <f t="shared" si="28"/>
        <v>0</v>
      </c>
      <c r="D117" s="18">
        <f t="shared" si="29"/>
        <v>50.142738118941104</v>
      </c>
      <c r="E117" s="8">
        <f t="shared" si="30"/>
        <v>1</v>
      </c>
      <c r="F117" s="18">
        <f t="shared" si="31"/>
        <v>49.491315552569034</v>
      </c>
      <c r="G117" s="14">
        <f t="shared" si="32"/>
        <v>3</v>
      </c>
      <c r="H117" s="18">
        <f t="shared" si="33"/>
        <v>53.192867781429669</v>
      </c>
      <c r="I117" s="8">
        <f t="shared" si="34"/>
        <v>0</v>
      </c>
      <c r="J117" s="18">
        <f t="shared" si="35"/>
        <v>55.684414376285567</v>
      </c>
      <c r="K117" s="14">
        <f t="shared" si="36"/>
        <v>2</v>
      </c>
      <c r="L117" s="18">
        <f t="shared" si="37"/>
        <v>0.44331127840983697</v>
      </c>
      <c r="M117" s="8">
        <f t="shared" si="38"/>
        <v>1</v>
      </c>
      <c r="N117" s="18">
        <f t="shared" si="39"/>
        <v>2.4191658285814057</v>
      </c>
      <c r="O117" s="11">
        <f t="shared" si="40"/>
        <v>2</v>
      </c>
      <c r="P117" s="18">
        <f t="shared" si="41"/>
        <v>15.26094964749538</v>
      </c>
      <c r="Q117" s="8">
        <f t="shared" si="42"/>
        <v>0</v>
      </c>
      <c r="R117" s="18">
        <f t="shared" si="43"/>
        <v>54.559486688330594</v>
      </c>
      <c r="S117" s="8">
        <f t="shared" si="44"/>
        <v>2</v>
      </c>
      <c r="T117" s="18">
        <f t="shared" si="45"/>
        <v>1.5455231306993511</v>
      </c>
      <c r="U117" s="8">
        <f t="shared" si="46"/>
        <v>2</v>
      </c>
      <c r="V117" s="18">
        <f t="shared" si="47"/>
        <v>3.3163706675766633</v>
      </c>
      <c r="W117" s="8">
        <f t="shared" si="48"/>
        <v>4</v>
      </c>
      <c r="X117" s="18">
        <f t="shared" si="49"/>
        <v>24.674053078676991</v>
      </c>
      <c r="Y117" s="8">
        <f t="shared" si="50"/>
        <v>3</v>
      </c>
      <c r="Z117" s="18">
        <f t="shared" si="51"/>
        <v>20.570952475764415</v>
      </c>
      <c r="AA117" s="8">
        <f t="shared" si="52"/>
        <v>3</v>
      </c>
      <c r="AB117" s="18">
        <f t="shared" si="53"/>
        <v>42.802842077051878</v>
      </c>
    </row>
    <row r="118" spans="1:28">
      <c r="A118" s="7">
        <v>1037</v>
      </c>
      <c r="B118" s="19">
        <f t="shared" si="27"/>
        <v>22.983957171462546</v>
      </c>
      <c r="C118" s="8">
        <f t="shared" si="28"/>
        <v>0</v>
      </c>
      <c r="D118" s="18">
        <f t="shared" si="29"/>
        <v>50.158850825101169</v>
      </c>
      <c r="E118" s="8">
        <f t="shared" si="30"/>
        <v>1</v>
      </c>
      <c r="F118" s="18">
        <f t="shared" si="31"/>
        <v>49.526499139679743</v>
      </c>
      <c r="G118" s="14">
        <f t="shared" si="32"/>
        <v>3</v>
      </c>
      <c r="H118" s="18">
        <f t="shared" si="33"/>
        <v>53.267801227390919</v>
      </c>
      <c r="I118" s="8">
        <f t="shared" si="34"/>
        <v>0</v>
      </c>
      <c r="J118" s="18">
        <f t="shared" si="35"/>
        <v>55.702307826866829</v>
      </c>
      <c r="K118" s="14">
        <f t="shared" si="36"/>
        <v>2</v>
      </c>
      <c r="L118" s="18">
        <f t="shared" si="37"/>
        <v>0.48201414459498437</v>
      </c>
      <c r="M118" s="8">
        <f t="shared" si="38"/>
        <v>1</v>
      </c>
      <c r="N118" s="18">
        <f t="shared" si="39"/>
        <v>2.4392234025289312</v>
      </c>
      <c r="O118" s="11">
        <f t="shared" si="40"/>
        <v>2</v>
      </c>
      <c r="P118" s="18">
        <f t="shared" si="41"/>
        <v>15.304413965926329</v>
      </c>
      <c r="Q118" s="8">
        <f t="shared" si="42"/>
        <v>0</v>
      </c>
      <c r="R118" s="18">
        <f t="shared" si="43"/>
        <v>54.577018658267448</v>
      </c>
      <c r="S118" s="8">
        <f t="shared" si="44"/>
        <v>2</v>
      </c>
      <c r="T118" s="18">
        <f t="shared" si="45"/>
        <v>1.5845801780953366</v>
      </c>
      <c r="U118" s="8">
        <f t="shared" si="46"/>
        <v>2</v>
      </c>
      <c r="V118" s="18">
        <f t="shared" si="47"/>
        <v>3.3559967534233976</v>
      </c>
      <c r="W118" s="8">
        <f t="shared" si="48"/>
        <v>4</v>
      </c>
      <c r="X118" s="18">
        <f t="shared" si="49"/>
        <v>24.759102587448012</v>
      </c>
      <c r="Y118" s="8">
        <f t="shared" si="50"/>
        <v>3</v>
      </c>
      <c r="Z118" s="18">
        <f t="shared" si="51"/>
        <v>20.635403300404676</v>
      </c>
      <c r="AA118" s="8">
        <f t="shared" si="52"/>
        <v>3</v>
      </c>
      <c r="AB118" s="18">
        <f t="shared" si="53"/>
        <v>42.874436825577561</v>
      </c>
    </row>
    <row r="119" spans="1:28">
      <c r="A119" s="7">
        <v>1036</v>
      </c>
      <c r="B119" s="19">
        <f t="shared" si="27"/>
        <v>22.991349888978288</v>
      </c>
      <c r="C119" s="8">
        <f t="shared" si="28"/>
        <v>0</v>
      </c>
      <c r="D119" s="18">
        <f t="shared" si="29"/>
        <v>50.174984261667284</v>
      </c>
      <c r="E119" s="8">
        <f t="shared" si="30"/>
        <v>1</v>
      </c>
      <c r="F119" s="18">
        <f t="shared" si="31"/>
        <v>49.56172799355322</v>
      </c>
      <c r="G119" s="14">
        <f t="shared" si="32"/>
        <v>3</v>
      </c>
      <c r="H119" s="18">
        <f t="shared" si="33"/>
        <v>53.342831081785761</v>
      </c>
      <c r="I119" s="8">
        <f t="shared" si="34"/>
        <v>0</v>
      </c>
      <c r="J119" s="18">
        <f t="shared" si="35"/>
        <v>55.720224298937623</v>
      </c>
      <c r="K119" s="14">
        <f t="shared" si="36"/>
        <v>2</v>
      </c>
      <c r="L119" s="18">
        <f t="shared" si="37"/>
        <v>0.52076680540329789</v>
      </c>
      <c r="M119" s="8">
        <f t="shared" si="38"/>
        <v>1</v>
      </c>
      <c r="N119" s="18">
        <f t="shared" si="39"/>
        <v>2.4593067823000254</v>
      </c>
      <c r="O119" s="11">
        <f t="shared" si="40"/>
        <v>2</v>
      </c>
      <c r="P119" s="18">
        <f t="shared" si="41"/>
        <v>15.347934205005316</v>
      </c>
      <c r="Q119" s="8">
        <f t="shared" si="42"/>
        <v>0</v>
      </c>
      <c r="R119" s="18">
        <f t="shared" si="43"/>
        <v>54.594573184617367</v>
      </c>
      <c r="S119" s="8">
        <f t="shared" si="44"/>
        <v>2</v>
      </c>
      <c r="T119" s="18">
        <f t="shared" si="45"/>
        <v>1.6236874757995992</v>
      </c>
      <c r="U119" s="8">
        <f t="shared" si="46"/>
        <v>2</v>
      </c>
      <c r="V119" s="18">
        <f t="shared" si="47"/>
        <v>3.3956738216961782</v>
      </c>
      <c r="W119" s="8">
        <f t="shared" si="48"/>
        <v>4</v>
      </c>
      <c r="X119" s="18">
        <f t="shared" si="49"/>
        <v>24.844261519852409</v>
      </c>
      <c r="Y119" s="8">
        <f t="shared" si="50"/>
        <v>3</v>
      </c>
      <c r="Z119" s="18">
        <f t="shared" si="51"/>
        <v>20.699937046669135</v>
      </c>
      <c r="AA119" s="8">
        <f t="shared" si="52"/>
        <v>3</v>
      </c>
      <c r="AB119" s="18">
        <f t="shared" si="53"/>
        <v>42.94612368701047</v>
      </c>
    </row>
    <row r="120" spans="1:28">
      <c r="A120" s="7">
        <v>1035</v>
      </c>
      <c r="B120" s="19">
        <f t="shared" si="27"/>
        <v>22.998752127058623</v>
      </c>
      <c r="C120" s="8">
        <f t="shared" si="28"/>
        <v>0</v>
      </c>
      <c r="D120" s="18">
        <f t="shared" si="29"/>
        <v>50.191138475359629</v>
      </c>
      <c r="E120" s="8">
        <f t="shared" si="30"/>
        <v>1</v>
      </c>
      <c r="F120" s="18">
        <f t="shared" si="31"/>
        <v>49.597002216207287</v>
      </c>
      <c r="G120" s="14">
        <f t="shared" si="32"/>
        <v>3</v>
      </c>
      <c r="H120" s="18">
        <f t="shared" si="33"/>
        <v>53.417957561890148</v>
      </c>
      <c r="I120" s="8">
        <f t="shared" si="34"/>
        <v>0</v>
      </c>
      <c r="J120" s="18">
        <f t="shared" si="35"/>
        <v>55.738163844381546</v>
      </c>
      <c r="K120" s="14">
        <f t="shared" si="36"/>
        <v>2</v>
      </c>
      <c r="L120" s="18">
        <f t="shared" si="37"/>
        <v>0.55956937305705878</v>
      </c>
      <c r="M120" s="8">
        <f t="shared" si="38"/>
        <v>1</v>
      </c>
      <c r="N120" s="18">
        <f t="shared" si="39"/>
        <v>2.4794160260533502</v>
      </c>
      <c r="O120" s="11">
        <f t="shared" si="40"/>
        <v>2</v>
      </c>
      <c r="P120" s="18">
        <f t="shared" si="41"/>
        <v>15.391510490760822</v>
      </c>
      <c r="Q120" s="8">
        <f t="shared" si="42"/>
        <v>0</v>
      </c>
      <c r="R120" s="18">
        <f t="shared" si="43"/>
        <v>54.612150318215804</v>
      </c>
      <c r="S120" s="8">
        <f t="shared" si="44"/>
        <v>2</v>
      </c>
      <c r="T120" s="18">
        <f t="shared" si="45"/>
        <v>1.6628451370614101</v>
      </c>
      <c r="U120" s="8">
        <f t="shared" si="46"/>
        <v>2</v>
      </c>
      <c r="V120" s="18">
        <f t="shared" si="47"/>
        <v>3.4354019872942132</v>
      </c>
      <c r="W120" s="8">
        <f t="shared" si="48"/>
        <v>4</v>
      </c>
      <c r="X120" s="18">
        <f t="shared" si="49"/>
        <v>24.929530122498534</v>
      </c>
      <c r="Y120" s="8">
        <f t="shared" si="50"/>
        <v>3</v>
      </c>
      <c r="Z120" s="18">
        <f t="shared" si="51"/>
        <v>20.764553901438518</v>
      </c>
      <c r="AA120" s="8">
        <f t="shared" si="52"/>
        <v>3</v>
      </c>
      <c r="AB120" s="18">
        <f t="shared" si="53"/>
        <v>43.017902868945811</v>
      </c>
    </row>
    <row r="121" spans="1:28">
      <c r="A121" s="7">
        <v>1034</v>
      </c>
      <c r="B121" s="19">
        <f t="shared" si="27"/>
        <v>23.006163907180827</v>
      </c>
      <c r="C121" s="8">
        <f t="shared" si="28"/>
        <v>0</v>
      </c>
      <c r="D121" s="18">
        <f t="shared" si="29"/>
        <v>50.207313513048945</v>
      </c>
      <c r="E121" s="8">
        <f t="shared" si="30"/>
        <v>1</v>
      </c>
      <c r="F121" s="18">
        <f t="shared" si="31"/>
        <v>49.632321909988562</v>
      </c>
      <c r="G121" s="14">
        <f t="shared" si="32"/>
        <v>3</v>
      </c>
      <c r="H121" s="18">
        <f t="shared" si="33"/>
        <v>53.49318088568026</v>
      </c>
      <c r="I121" s="8">
        <f t="shared" si="34"/>
        <v>0</v>
      </c>
      <c r="J121" s="18">
        <f t="shared" si="35"/>
        <v>55.756126515249406</v>
      </c>
      <c r="K121" s="14">
        <f t="shared" si="36"/>
        <v>2</v>
      </c>
      <c r="L121" s="18">
        <f t="shared" si="37"/>
        <v>0.59842196014021454</v>
      </c>
      <c r="M121" s="8">
        <f t="shared" si="38"/>
        <v>1</v>
      </c>
      <c r="N121" s="18">
        <f t="shared" si="39"/>
        <v>2.4995511921349873</v>
      </c>
      <c r="O121" s="11">
        <f t="shared" si="40"/>
        <v>2</v>
      </c>
      <c r="P121" s="18">
        <f t="shared" si="41"/>
        <v>15.43514294962759</v>
      </c>
      <c r="Q121" s="8">
        <f t="shared" si="42"/>
        <v>0</v>
      </c>
      <c r="R121" s="18">
        <f t="shared" si="43"/>
        <v>54.629750110062034</v>
      </c>
      <c r="S121" s="8">
        <f t="shared" si="44"/>
        <v>2</v>
      </c>
      <c r="T121" s="18">
        <f t="shared" si="45"/>
        <v>1.702053275495004</v>
      </c>
      <c r="U121" s="8">
        <f t="shared" si="46"/>
        <v>2</v>
      </c>
      <c r="V121" s="18">
        <f t="shared" si="47"/>
        <v>3.4751813654870602</v>
      </c>
      <c r="W121" s="8">
        <f t="shared" si="48"/>
        <v>4</v>
      </c>
      <c r="X121" s="18">
        <f t="shared" si="49"/>
        <v>25.014908642789464</v>
      </c>
      <c r="Y121" s="8">
        <f t="shared" si="50"/>
        <v>3</v>
      </c>
      <c r="Z121" s="18">
        <f t="shared" si="51"/>
        <v>20.829254052195779</v>
      </c>
      <c r="AA121" s="8">
        <f t="shared" si="52"/>
        <v>3</v>
      </c>
      <c r="AB121" s="18">
        <f t="shared" si="53"/>
        <v>43.089774579647639</v>
      </c>
    </row>
    <row r="122" spans="1:28">
      <c r="A122" s="7">
        <v>1033</v>
      </c>
      <c r="B122" s="19">
        <f t="shared" si="27"/>
        <v>23.013585250891442</v>
      </c>
      <c r="C122" s="8">
        <f t="shared" si="28"/>
        <v>0</v>
      </c>
      <c r="D122" s="18">
        <f t="shared" si="29"/>
        <v>50.223509421757164</v>
      </c>
      <c r="E122" s="8">
        <f t="shared" si="30"/>
        <v>1</v>
      </c>
      <c r="F122" s="18">
        <f t="shared" si="31"/>
        <v>49.667687177573782</v>
      </c>
      <c r="G122" s="14">
        <f t="shared" si="32"/>
        <v>3</v>
      </c>
      <c r="H122" s="18">
        <f t="shared" si="33"/>
        <v>53.56850127183543</v>
      </c>
      <c r="I122" s="8">
        <f t="shared" si="34"/>
        <v>0</v>
      </c>
      <c r="J122" s="18">
        <f t="shared" si="35"/>
        <v>55.774112363759912</v>
      </c>
      <c r="K122" s="14">
        <f t="shared" si="36"/>
        <v>2</v>
      </c>
      <c r="L122" s="18">
        <f t="shared" si="37"/>
        <v>0.63732467959988526</v>
      </c>
      <c r="M122" s="8">
        <f t="shared" si="38"/>
        <v>1</v>
      </c>
      <c r="N122" s="18">
        <f t="shared" si="39"/>
        <v>2.5197123390792342</v>
      </c>
      <c r="O122" s="11">
        <f t="shared" si="40"/>
        <v>2</v>
      </c>
      <c r="P122" s="18">
        <f t="shared" si="41"/>
        <v>15.47883170844807</v>
      </c>
      <c r="Q122" s="8">
        <f t="shared" si="42"/>
        <v>0</v>
      </c>
      <c r="R122" s="18">
        <f t="shared" si="43"/>
        <v>54.647372611319852</v>
      </c>
      <c r="S122" s="8">
        <f t="shared" si="44"/>
        <v>2</v>
      </c>
      <c r="T122" s="18">
        <f t="shared" si="45"/>
        <v>1.7413120050810846</v>
      </c>
      <c r="U122" s="8">
        <f t="shared" si="46"/>
        <v>2</v>
      </c>
      <c r="V122" s="18">
        <f t="shared" si="47"/>
        <v>3.5150120719160327</v>
      </c>
      <c r="W122" s="8">
        <f t="shared" si="48"/>
        <v>4</v>
      </c>
      <c r="X122" s="18">
        <f t="shared" si="49"/>
        <v>25.10039732892642</v>
      </c>
      <c r="Y122" s="8">
        <f t="shared" si="50"/>
        <v>3</v>
      </c>
      <c r="Z122" s="18">
        <f t="shared" si="51"/>
        <v>20.894037687028657</v>
      </c>
      <c r="AA122" s="8">
        <f t="shared" si="52"/>
        <v>3</v>
      </c>
      <c r="AB122" s="18">
        <f t="shared" si="53"/>
        <v>43.161739028051954</v>
      </c>
    </row>
    <row r="123" spans="1:28">
      <c r="A123" s="7">
        <v>1032</v>
      </c>
      <c r="B123" s="19">
        <f t="shared" si="27"/>
        <v>23.021016179806594</v>
      </c>
      <c r="C123" s="8">
        <f t="shared" si="28"/>
        <v>0</v>
      </c>
      <c r="D123" s="18">
        <f t="shared" si="29"/>
        <v>50.239726248658052</v>
      </c>
      <c r="E123" s="8">
        <f t="shared" si="30"/>
        <v>1</v>
      </c>
      <c r="F123" s="18">
        <f t="shared" si="31"/>
        <v>49.703098121971252</v>
      </c>
      <c r="G123" s="14">
        <f t="shared" si="32"/>
        <v>3</v>
      </c>
      <c r="H123" s="18">
        <f t="shared" si="33"/>
        <v>53.643918939741042</v>
      </c>
      <c r="I123" s="8">
        <f t="shared" si="34"/>
        <v>0</v>
      </c>
      <c r="J123" s="18">
        <f t="shared" si="35"/>
        <v>55.792121442300363</v>
      </c>
      <c r="K123" s="14">
        <f t="shared" si="36"/>
        <v>2</v>
      </c>
      <c r="L123" s="18">
        <f t="shared" si="37"/>
        <v>0.67627764474787</v>
      </c>
      <c r="M123" s="8">
        <f t="shared" si="38"/>
        <v>1</v>
      </c>
      <c r="N123" s="18">
        <f t="shared" si="39"/>
        <v>2.5398995256093926</v>
      </c>
      <c r="O123" s="11">
        <f t="shared" si="40"/>
        <v>2</v>
      </c>
      <c r="P123" s="18">
        <f t="shared" si="41"/>
        <v>15.522576894474412</v>
      </c>
      <c r="Q123" s="8">
        <f t="shared" si="42"/>
        <v>0</v>
      </c>
      <c r="R123" s="18">
        <f t="shared" si="43"/>
        <v>54.665017873318256</v>
      </c>
      <c r="S123" s="8">
        <f t="shared" si="44"/>
        <v>2</v>
      </c>
      <c r="T123" s="18">
        <f t="shared" si="45"/>
        <v>1.7806214401684457</v>
      </c>
      <c r="U123" s="8">
        <f t="shared" si="46"/>
        <v>2</v>
      </c>
      <c r="V123" s="18">
        <f t="shared" si="47"/>
        <v>3.5548942225959337</v>
      </c>
      <c r="W123" s="8">
        <f t="shared" si="48"/>
        <v>4</v>
      </c>
      <c r="X123" s="18">
        <f t="shared" si="49"/>
        <v>25.185996429911938</v>
      </c>
      <c r="Y123" s="8">
        <f t="shared" si="50"/>
        <v>3</v>
      </c>
      <c r="Z123" s="18">
        <f t="shared" si="51"/>
        <v>20.958904994632206</v>
      </c>
      <c r="AA123" s="8">
        <f t="shared" si="52"/>
        <v>3</v>
      </c>
      <c r="AB123" s="18">
        <f t="shared" si="53"/>
        <v>43.233796423769348</v>
      </c>
    </row>
    <row r="124" spans="1:28">
      <c r="A124" s="7">
        <v>1031</v>
      </c>
      <c r="B124" s="19">
        <f t="shared" si="27"/>
        <v>23.028456715612275</v>
      </c>
      <c r="C124" s="8">
        <f t="shared" si="28"/>
        <v>0</v>
      </c>
      <c r="D124" s="18">
        <f t="shared" si="29"/>
        <v>50.25596404107786</v>
      </c>
      <c r="E124" s="8">
        <f t="shared" si="30"/>
        <v>1</v>
      </c>
      <c r="F124" s="18">
        <f t="shared" si="31"/>
        <v>49.738554846522206</v>
      </c>
      <c r="G124" s="14">
        <f t="shared" si="32"/>
        <v>3</v>
      </c>
      <c r="H124" s="18">
        <f t="shared" si="33"/>
        <v>53.719434109491687</v>
      </c>
      <c r="I124" s="8">
        <f t="shared" si="34"/>
        <v>0</v>
      </c>
      <c r="J124" s="18">
        <f t="shared" si="35"/>
        <v>55.810153803427426</v>
      </c>
      <c r="K124" s="14">
        <f t="shared" si="36"/>
        <v>2</v>
      </c>
      <c r="L124" s="18">
        <f t="shared" si="37"/>
        <v>0.7152809692622526</v>
      </c>
      <c r="M124" s="8">
        <f t="shared" si="38"/>
        <v>1</v>
      </c>
      <c r="N124" s="18">
        <f t="shared" si="39"/>
        <v>2.5601128106385787</v>
      </c>
      <c r="O124" s="11">
        <f t="shared" si="40"/>
        <v>2</v>
      </c>
      <c r="P124" s="18">
        <f t="shared" si="41"/>
        <v>15.56637863537</v>
      </c>
      <c r="Q124" s="8">
        <f t="shared" si="42"/>
        <v>0</v>
      </c>
      <c r="R124" s="18">
        <f t="shared" si="43"/>
        <v>54.682685947552152</v>
      </c>
      <c r="S124" s="8">
        <f t="shared" si="44"/>
        <v>2</v>
      </c>
      <c r="T124" s="18">
        <f t="shared" si="45"/>
        <v>1.8199816954754198</v>
      </c>
      <c r="U124" s="8">
        <f t="shared" si="46"/>
        <v>2</v>
      </c>
      <c r="V124" s="18">
        <f t="shared" si="47"/>
        <v>3.594827933916477</v>
      </c>
      <c r="W124" s="8">
        <f t="shared" si="48"/>
        <v>4</v>
      </c>
      <c r="X124" s="18">
        <f t="shared" si="49"/>
        <v>25.271706195553463</v>
      </c>
      <c r="Y124" s="8">
        <f t="shared" si="50"/>
        <v>3</v>
      </c>
      <c r="Z124" s="18">
        <f t="shared" si="51"/>
        <v>21.023856164311439</v>
      </c>
      <c r="AA124" s="8">
        <f t="shared" si="52"/>
        <v>3</v>
      </c>
      <c r="AB124" s="18">
        <f t="shared" si="53"/>
        <v>43.305946977087899</v>
      </c>
    </row>
    <row r="125" spans="1:28">
      <c r="A125" s="7">
        <v>1030</v>
      </c>
      <c r="B125" s="19">
        <f t="shared" si="27"/>
        <v>23.035906880064619</v>
      </c>
      <c r="C125" s="8">
        <f t="shared" si="28"/>
        <v>0</v>
      </c>
      <c r="D125" s="18">
        <f t="shared" si="29"/>
        <v>50.272222846495914</v>
      </c>
      <c r="E125" s="8">
        <f t="shared" si="30"/>
        <v>1</v>
      </c>
      <c r="F125" s="18">
        <f t="shared" si="31"/>
        <v>49.774057454902163</v>
      </c>
      <c r="G125" s="14">
        <f t="shared" si="32"/>
        <v>3</v>
      </c>
      <c r="H125" s="18">
        <f t="shared" si="33"/>
        <v>53.795047001893835</v>
      </c>
      <c r="I125" s="8">
        <f t="shared" si="34"/>
        <v>0</v>
      </c>
      <c r="J125" s="18">
        <f t="shared" si="35"/>
        <v>55.828209499867754</v>
      </c>
      <c r="K125" s="14">
        <f t="shared" si="36"/>
        <v>2</v>
      </c>
      <c r="L125" s="18">
        <f t="shared" si="37"/>
        <v>0.75433476718882275</v>
      </c>
      <c r="M125" s="8">
        <f t="shared" si="38"/>
        <v>1</v>
      </c>
      <c r="N125" s="18">
        <f t="shared" si="39"/>
        <v>2.580352253270469</v>
      </c>
      <c r="O125" s="11">
        <f t="shared" si="40"/>
        <v>2</v>
      </c>
      <c r="P125" s="18">
        <f t="shared" si="41"/>
        <v>15.610237059211244</v>
      </c>
      <c r="Q125" s="8">
        <f t="shared" si="42"/>
        <v>0</v>
      </c>
      <c r="R125" s="18">
        <f t="shared" si="43"/>
        <v>54.700376885683021</v>
      </c>
      <c r="S125" s="8">
        <f t="shared" si="44"/>
        <v>2</v>
      </c>
      <c r="T125" s="18">
        <f t="shared" si="45"/>
        <v>1.8593928860914986</v>
      </c>
      <c r="U125" s="8">
        <f t="shared" si="46"/>
        <v>2</v>
      </c>
      <c r="V125" s="18">
        <f t="shared" si="47"/>
        <v>3.6348133226439359</v>
      </c>
      <c r="W125" s="8">
        <f t="shared" si="48"/>
        <v>4</v>
      </c>
      <c r="X125" s="18">
        <f t="shared" si="49"/>
        <v>25.357526876466579</v>
      </c>
      <c r="Y125" s="8">
        <f t="shared" si="50"/>
        <v>3</v>
      </c>
      <c r="Z125" s="18">
        <f t="shared" si="51"/>
        <v>21.088891385983658</v>
      </c>
      <c r="AA125" s="8">
        <f t="shared" si="52"/>
        <v>3</v>
      </c>
      <c r="AB125" s="18">
        <f t="shared" si="53"/>
        <v>43.378190898976015</v>
      </c>
    </row>
    <row r="126" spans="1:28">
      <c r="A126" s="7">
        <v>1029</v>
      </c>
      <c r="B126" s="19">
        <f t="shared" si="27"/>
        <v>23.043366694990237</v>
      </c>
      <c r="C126" s="8">
        <f t="shared" si="28"/>
        <v>0</v>
      </c>
      <c r="D126" s="18">
        <f t="shared" si="29"/>
        <v>50.288502712545323</v>
      </c>
      <c r="E126" s="8">
        <f t="shared" si="30"/>
        <v>1</v>
      </c>
      <c r="F126" s="18">
        <f t="shared" si="31"/>
        <v>49.809606051122458</v>
      </c>
      <c r="G126" s="14">
        <f t="shared" si="32"/>
        <v>3</v>
      </c>
      <c r="H126" s="18">
        <f t="shared" si="33"/>
        <v>53.870757838469103</v>
      </c>
      <c r="I126" s="8">
        <f t="shared" si="34"/>
        <v>0</v>
      </c>
      <c r="J126" s="18">
        <f t="shared" si="35"/>
        <v>55.846288584518767</v>
      </c>
      <c r="K126" s="14">
        <f t="shared" si="36"/>
        <v>2</v>
      </c>
      <c r="L126" s="18">
        <f t="shared" si="37"/>
        <v>0.79343915294272449</v>
      </c>
      <c r="M126" s="8">
        <f t="shared" si="38"/>
        <v>1</v>
      </c>
      <c r="N126" s="18">
        <f t="shared" si="39"/>
        <v>2.6006179128001676</v>
      </c>
      <c r="O126" s="11">
        <f t="shared" si="40"/>
        <v>2</v>
      </c>
      <c r="P126" s="18">
        <f t="shared" si="41"/>
        <v>15.654152294489251</v>
      </c>
      <c r="Q126" s="8">
        <f t="shared" si="42"/>
        <v>0</v>
      </c>
      <c r="R126" s="18">
        <f t="shared" si="43"/>
        <v>54.718090739539662</v>
      </c>
      <c r="S126" s="8">
        <f t="shared" si="44"/>
        <v>2</v>
      </c>
      <c r="T126" s="18">
        <f t="shared" si="45"/>
        <v>1.8988551274788819</v>
      </c>
      <c r="U126" s="8">
        <f t="shared" si="46"/>
        <v>2</v>
      </c>
      <c r="V126" s="18">
        <f t="shared" si="47"/>
        <v>3.6748505059227199</v>
      </c>
      <c r="W126" s="8">
        <f t="shared" si="48"/>
        <v>4</v>
      </c>
      <c r="X126" s="18">
        <f t="shared" si="49"/>
        <v>25.443458724078369</v>
      </c>
      <c r="Y126" s="8">
        <f t="shared" si="50"/>
        <v>3</v>
      </c>
      <c r="Z126" s="18">
        <f t="shared" si="51"/>
        <v>21.154010850181294</v>
      </c>
      <c r="AA126" s="8">
        <f t="shared" si="52"/>
        <v>3</v>
      </c>
      <c r="AB126" s="18">
        <f t="shared" si="53"/>
        <v>43.450528401085279</v>
      </c>
    </row>
    <row r="127" spans="1:28">
      <c r="A127" s="7">
        <v>1028</v>
      </c>
      <c r="B127" s="19">
        <f t="shared" si="27"/>
        <v>23.050836182286467</v>
      </c>
      <c r="C127" s="8">
        <f t="shared" si="28"/>
        <v>0</v>
      </c>
      <c r="D127" s="18">
        <f t="shared" si="29"/>
        <v>50.304803687013589</v>
      </c>
      <c r="E127" s="8">
        <f t="shared" si="30"/>
        <v>1</v>
      </c>
      <c r="F127" s="18">
        <f t="shared" si="31"/>
        <v>49.845200739531478</v>
      </c>
      <c r="G127" s="14">
        <f t="shared" si="32"/>
        <v>3</v>
      </c>
      <c r="H127" s="18">
        <f t="shared" si="33"/>
        <v>53.946566841457127</v>
      </c>
      <c r="I127" s="8">
        <f t="shared" si="34"/>
        <v>0</v>
      </c>
      <c r="J127" s="18">
        <f t="shared" si="35"/>
        <v>55.86439111044934</v>
      </c>
      <c r="K127" s="14">
        <f t="shared" si="36"/>
        <v>2</v>
      </c>
      <c r="L127" s="18">
        <f t="shared" si="37"/>
        <v>0.83259424130996251</v>
      </c>
      <c r="M127" s="8">
        <f t="shared" si="38"/>
        <v>1</v>
      </c>
      <c r="N127" s="18">
        <f t="shared" si="39"/>
        <v>2.620909848714966</v>
      </c>
      <c r="O127" s="11">
        <f t="shared" si="40"/>
        <v>2</v>
      </c>
      <c r="P127" s="18">
        <f t="shared" si="41"/>
        <v>15.698124470111708</v>
      </c>
      <c r="Q127" s="8">
        <f t="shared" si="42"/>
        <v>0</v>
      </c>
      <c r="R127" s="18">
        <f t="shared" si="43"/>
        <v>54.73582756111886</v>
      </c>
      <c r="S127" s="8">
        <f t="shared" si="44"/>
        <v>2</v>
      </c>
      <c r="T127" s="18">
        <f t="shared" si="45"/>
        <v>1.9383685354739839</v>
      </c>
      <c r="U127" s="8">
        <f t="shared" si="46"/>
        <v>2</v>
      </c>
      <c r="V127" s="18">
        <f t="shared" si="47"/>
        <v>3.7149396012769103</v>
      </c>
      <c r="W127" s="8">
        <f t="shared" si="48"/>
        <v>4</v>
      </c>
      <c r="X127" s="18">
        <f t="shared" si="49"/>
        <v>25.52950199063099</v>
      </c>
      <c r="Y127" s="8">
        <f t="shared" si="50"/>
        <v>3</v>
      </c>
      <c r="Z127" s="18">
        <f t="shared" si="51"/>
        <v>21.219214748054355</v>
      </c>
      <c r="AA127" s="8">
        <f t="shared" si="52"/>
        <v>3</v>
      </c>
      <c r="AB127" s="18">
        <f t="shared" si="53"/>
        <v>43.522959695753286</v>
      </c>
    </row>
    <row r="128" spans="1:28">
      <c r="A128" s="7">
        <v>1027</v>
      </c>
      <c r="B128" s="19">
        <f t="shared" si="27"/>
        <v>23.058315363921722</v>
      </c>
      <c r="C128" s="8">
        <f t="shared" si="28"/>
        <v>0</v>
      </c>
      <c r="D128" s="18">
        <f t="shared" si="29"/>
        <v>50.321125817843274</v>
      </c>
      <c r="E128" s="8">
        <f t="shared" si="30"/>
        <v>1</v>
      </c>
      <c r="F128" s="18">
        <f t="shared" si="31"/>
        <v>49.880841624816284</v>
      </c>
      <c r="G128" s="14">
        <f t="shared" si="32"/>
        <v>3</v>
      </c>
      <c r="H128" s="18">
        <f t="shared" si="33"/>
        <v>54.022474233818684</v>
      </c>
      <c r="I128" s="8">
        <f t="shared" si="34"/>
        <v>0</v>
      </c>
      <c r="J128" s="18">
        <f t="shared" si="35"/>
        <v>55.88251713090056</v>
      </c>
      <c r="K128" s="14">
        <f t="shared" si="36"/>
        <v>2</v>
      </c>
      <c r="L128" s="18">
        <f t="shared" si="37"/>
        <v>0.87180014744902223</v>
      </c>
      <c r="M128" s="8">
        <f t="shared" si="38"/>
        <v>1</v>
      </c>
      <c r="N128" s="18">
        <f t="shared" si="39"/>
        <v>2.6412281206951889</v>
      </c>
      <c r="O128" s="11">
        <f t="shared" si="40"/>
        <v>2</v>
      </c>
      <c r="P128" s="18">
        <f t="shared" si="41"/>
        <v>15.742153715404555</v>
      </c>
      <c r="Q128" s="8">
        <f t="shared" si="42"/>
        <v>0</v>
      </c>
      <c r="R128" s="18">
        <f t="shared" si="43"/>
        <v>54.753587402586128</v>
      </c>
      <c r="S128" s="8">
        <f t="shared" si="44"/>
        <v>2</v>
      </c>
      <c r="T128" s="18">
        <f t="shared" si="45"/>
        <v>1.9779332262891529</v>
      </c>
      <c r="U128" s="8">
        <f t="shared" si="46"/>
        <v>2</v>
      </c>
      <c r="V128" s="18">
        <f t="shared" si="47"/>
        <v>3.7550807266120216</v>
      </c>
      <c r="W128" s="8">
        <f t="shared" si="48"/>
        <v>4</v>
      </c>
      <c r="X128" s="18">
        <f t="shared" si="49"/>
        <v>25.61565692918515</v>
      </c>
      <c r="Y128" s="8">
        <f t="shared" si="50"/>
        <v>3</v>
      </c>
      <c r="Z128" s="18">
        <f t="shared" si="51"/>
        <v>21.284503271373097</v>
      </c>
      <c r="AA128" s="8">
        <f t="shared" si="52"/>
        <v>3</v>
      </c>
      <c r="AB128" s="18">
        <f t="shared" si="53"/>
        <v>43.595484996006775</v>
      </c>
    </row>
    <row r="129" spans="1:28">
      <c r="A129" s="7">
        <v>1026</v>
      </c>
      <c r="B129" s="19">
        <f t="shared" si="27"/>
        <v>23.065804261935739</v>
      </c>
      <c r="C129" s="8">
        <f t="shared" si="28"/>
        <v>0</v>
      </c>
      <c r="D129" s="18">
        <f t="shared" si="29"/>
        <v>50.337469153132631</v>
      </c>
      <c r="E129" s="8">
        <f t="shared" si="30"/>
        <v>1</v>
      </c>
      <c r="F129" s="18">
        <f t="shared" si="31"/>
        <v>49.916528812003861</v>
      </c>
      <c r="G129" s="14">
        <f t="shared" si="32"/>
        <v>3</v>
      </c>
      <c r="H129" s="18">
        <f t="shared" si="33"/>
        <v>54.098480239238626</v>
      </c>
      <c r="I129" s="8">
        <f t="shared" si="34"/>
        <v>0</v>
      </c>
      <c r="J129" s="18">
        <f t="shared" si="35"/>
        <v>55.900666699286404</v>
      </c>
      <c r="K129" s="14">
        <f t="shared" si="36"/>
        <v>2</v>
      </c>
      <c r="L129" s="18">
        <f t="shared" si="37"/>
        <v>0.9110569868923335</v>
      </c>
      <c r="M129" s="8">
        <f t="shared" si="38"/>
        <v>1</v>
      </c>
      <c r="N129" s="18">
        <f t="shared" si="39"/>
        <v>2.6615727886149685</v>
      </c>
      <c r="O129" s="11">
        <f t="shared" si="40"/>
        <v>2</v>
      </c>
      <c r="P129" s="18">
        <f t="shared" si="41"/>
        <v>15.786240160113692</v>
      </c>
      <c r="Q129" s="8">
        <f t="shared" si="42"/>
        <v>0</v>
      </c>
      <c r="R129" s="18">
        <f t="shared" si="43"/>
        <v>54.771370316276389</v>
      </c>
      <c r="S129" s="8">
        <f t="shared" si="44"/>
        <v>2</v>
      </c>
      <c r="T129" s="18">
        <f t="shared" si="45"/>
        <v>2.0175493165140779</v>
      </c>
      <c r="U129" s="8">
        <f t="shared" si="46"/>
        <v>2</v>
      </c>
      <c r="V129" s="18">
        <f t="shared" si="47"/>
        <v>3.7952740002163949</v>
      </c>
      <c r="W129" s="8">
        <f t="shared" si="48"/>
        <v>4</v>
      </c>
      <c r="X129" s="18">
        <f t="shared" si="49"/>
        <v>25.701923793623166</v>
      </c>
      <c r="Y129" s="8">
        <f t="shared" si="50"/>
        <v>3</v>
      </c>
      <c r="Z129" s="18">
        <f t="shared" si="51"/>
        <v>21.349876612530522</v>
      </c>
      <c r="AA129" s="8">
        <f t="shared" si="52"/>
        <v>3</v>
      </c>
      <c r="AB129" s="18">
        <f t="shared" si="53"/>
        <v>43.668104515564096</v>
      </c>
    </row>
    <row r="130" spans="1:28">
      <c r="A130" s="7">
        <v>1025</v>
      </c>
      <c r="B130" s="19">
        <f t="shared" si="27"/>
        <v>23.07330289843992</v>
      </c>
      <c r="C130" s="8">
        <f t="shared" si="28"/>
        <v>0</v>
      </c>
      <c r="D130" s="18">
        <f t="shared" si="29"/>
        <v>50.353833741136299</v>
      </c>
      <c r="E130" s="8">
        <f t="shared" si="30"/>
        <v>1</v>
      </c>
      <c r="F130" s="18">
        <f t="shared" si="31"/>
        <v>49.952262406462694</v>
      </c>
      <c r="G130" s="14">
        <f t="shared" si="32"/>
        <v>3</v>
      </c>
      <c r="H130" s="18">
        <f t="shared" si="33"/>
        <v>54.174585082129028</v>
      </c>
      <c r="I130" s="8">
        <f t="shared" si="34"/>
        <v>0</v>
      </c>
      <c r="J130" s="18">
        <f t="shared" si="35"/>
        <v>55.918839869194514</v>
      </c>
      <c r="K130" s="14">
        <f t="shared" si="36"/>
        <v>2</v>
      </c>
      <c r="L130" s="18">
        <f t="shared" si="37"/>
        <v>0.9503648755479901</v>
      </c>
      <c r="M130" s="8">
        <f t="shared" si="38"/>
        <v>1</v>
      </c>
      <c r="N130" s="18">
        <f t="shared" si="39"/>
        <v>2.6819439125431188</v>
      </c>
      <c r="O130" s="11">
        <f t="shared" si="40"/>
        <v>2</v>
      </c>
      <c r="P130" s="18">
        <f t="shared" si="41"/>
        <v>15.83038393440691</v>
      </c>
      <c r="Q130" s="8">
        <f t="shared" si="42"/>
        <v>0</v>
      </c>
      <c r="R130" s="18">
        <f t="shared" si="43"/>
        <v>54.789176354694725</v>
      </c>
      <c r="S130" s="8">
        <f t="shared" si="44"/>
        <v>2</v>
      </c>
      <c r="T130" s="18">
        <f t="shared" si="45"/>
        <v>2.0572169231175792</v>
      </c>
      <c r="U130" s="8">
        <f t="shared" si="46"/>
        <v>2</v>
      </c>
      <c r="V130" s="18">
        <f t="shared" si="47"/>
        <v>3.8355195407629736</v>
      </c>
      <c r="W130" s="8">
        <f t="shared" si="48"/>
        <v>4</v>
      </c>
      <c r="X130" s="18">
        <f t="shared" si="49"/>
        <v>25.788302838652953</v>
      </c>
      <c r="Y130" s="8">
        <f t="shared" si="50"/>
        <v>3</v>
      </c>
      <c r="Z130" s="18">
        <f t="shared" si="51"/>
        <v>21.415334964545195</v>
      </c>
      <c r="AA130" s="8">
        <f t="shared" si="52"/>
        <v>3</v>
      </c>
      <c r="AB130" s="18">
        <f t="shared" si="53"/>
        <v>43.740818468838626</v>
      </c>
    </row>
    <row r="131" spans="1:28">
      <c r="A131" s="7">
        <v>1024</v>
      </c>
      <c r="B131" s="19">
        <f t="shared" si="27"/>
        <v>23.080811295617622</v>
      </c>
      <c r="C131" s="8">
        <f t="shared" si="28"/>
        <v>0</v>
      </c>
      <c r="D131" s="18">
        <f t="shared" si="29"/>
        <v>50.370219630265936</v>
      </c>
      <c r="E131" s="8">
        <f t="shared" si="30"/>
        <v>1</v>
      </c>
      <c r="F131" s="18">
        <f t="shared" si="31"/>
        <v>49.988042513904105</v>
      </c>
      <c r="G131" s="14">
        <f t="shared" si="32"/>
        <v>3</v>
      </c>
      <c r="H131" s="18">
        <f t="shared" si="33"/>
        <v>54.250788987632262</v>
      </c>
      <c r="I131" s="8">
        <f t="shared" si="34"/>
        <v>0</v>
      </c>
      <c r="J131" s="18">
        <f t="shared" si="35"/>
        <v>55.937036694386912</v>
      </c>
      <c r="K131" s="14">
        <f t="shared" si="36"/>
        <v>2</v>
      </c>
      <c r="L131" s="18">
        <f t="shared" si="37"/>
        <v>0.98972392970121348</v>
      </c>
      <c r="M131" s="8">
        <f t="shared" si="38"/>
        <v>1</v>
      </c>
      <c r="N131" s="18">
        <f t="shared" si="39"/>
        <v>2.7023415527438814</v>
      </c>
      <c r="O131" s="11">
        <f t="shared" si="40"/>
        <v>2</v>
      </c>
      <c r="P131" s="18">
        <f t="shared" si="41"/>
        <v>15.874585168875512</v>
      </c>
      <c r="Q131" s="8">
        <f t="shared" si="42"/>
        <v>0</v>
      </c>
      <c r="R131" s="18">
        <f t="shared" si="43"/>
        <v>54.807005570517049</v>
      </c>
      <c r="S131" s="8">
        <f t="shared" si="44"/>
        <v>2</v>
      </c>
      <c r="T131" s="18">
        <f t="shared" si="45"/>
        <v>2.0969361634490298</v>
      </c>
      <c r="U131" s="8">
        <f t="shared" si="46"/>
        <v>2</v>
      </c>
      <c r="V131" s="18">
        <f t="shared" si="47"/>
        <v>3.8758174673108812</v>
      </c>
      <c r="W131" s="8">
        <f t="shared" si="48"/>
        <v>4</v>
      </c>
      <c r="X131" s="18">
        <f t="shared" si="49"/>
        <v>25.874794319811258</v>
      </c>
      <c r="Y131" s="8">
        <f t="shared" si="50"/>
        <v>3</v>
      </c>
      <c r="Z131" s="18">
        <f t="shared" si="51"/>
        <v>21.480878521063744</v>
      </c>
      <c r="AA131" s="8">
        <f t="shared" si="52"/>
        <v>3</v>
      </c>
      <c r="AB131" s="18">
        <f t="shared" si="53"/>
        <v>43.813627070941351</v>
      </c>
    </row>
    <row r="132" spans="1:28">
      <c r="A132" s="7">
        <v>1023</v>
      </c>
      <c r="B132" s="19">
        <f t="shared" si="27"/>
        <v>23.08832947572445</v>
      </c>
      <c r="C132" s="8">
        <f t="shared" si="28"/>
        <v>0</v>
      </c>
      <c r="D132" s="18">
        <f t="shared" si="29"/>
        <v>50.386626869090883</v>
      </c>
      <c r="E132" s="8">
        <f t="shared" si="30"/>
        <v>1</v>
      </c>
      <c r="F132" s="18">
        <f t="shared" si="31"/>
        <v>50.023869240383775</v>
      </c>
      <c r="G132" s="14">
        <f t="shared" si="32"/>
        <v>3</v>
      </c>
      <c r="H132" s="18">
        <f t="shared" si="33"/>
        <v>54.327092181623954</v>
      </c>
      <c r="I132" s="8">
        <f t="shared" si="34"/>
        <v>0</v>
      </c>
      <c r="J132" s="18">
        <f t="shared" si="35"/>
        <v>55.955257228800733</v>
      </c>
      <c r="K132" s="14">
        <f t="shared" si="36"/>
        <v>2</v>
      </c>
      <c r="L132" s="18">
        <f t="shared" si="37"/>
        <v>1.0291342660160154</v>
      </c>
      <c r="M132" s="8">
        <f t="shared" si="38"/>
        <v>1</v>
      </c>
      <c r="N132" s="18">
        <f t="shared" si="39"/>
        <v>2.7227657696778422</v>
      </c>
      <c r="O132" s="11">
        <f t="shared" si="40"/>
        <v>2</v>
      </c>
      <c r="P132" s="18">
        <f t="shared" si="41"/>
        <v>15.918843994536218</v>
      </c>
      <c r="Q132" s="8">
        <f t="shared" si="42"/>
        <v>0</v>
      </c>
      <c r="R132" s="18">
        <f t="shared" si="43"/>
        <v>54.824858016590866</v>
      </c>
      <c r="S132" s="8">
        <f t="shared" si="44"/>
        <v>2</v>
      </c>
      <c r="T132" s="18">
        <f t="shared" si="45"/>
        <v>2.1367071552400745</v>
      </c>
      <c r="U132" s="8">
        <f t="shared" si="46"/>
        <v>2</v>
      </c>
      <c r="V132" s="18">
        <f t="shared" si="47"/>
        <v>3.916167899307041</v>
      </c>
      <c r="W132" s="8">
        <f t="shared" si="48"/>
        <v>4</v>
      </c>
      <c r="X132" s="18">
        <f t="shared" si="49"/>
        <v>25.961398493467016</v>
      </c>
      <c r="Y132" s="8">
        <f t="shared" si="50"/>
        <v>3</v>
      </c>
      <c r="Z132" s="18">
        <f t="shared" si="51"/>
        <v>21.54650747636353</v>
      </c>
      <c r="AA132" s="8">
        <f t="shared" si="52"/>
        <v>3</v>
      </c>
      <c r="AB132" s="18">
        <f t="shared" si="53"/>
        <v>43.88653053768391</v>
      </c>
    </row>
    <row r="133" spans="1:28">
      <c r="A133" s="7">
        <v>1022</v>
      </c>
      <c r="B133" s="19">
        <f t="shared" ref="B133:B196" si="54">$B$4*($A$155/A133)^(1/3)</f>
        <v>23.095857461088581</v>
      </c>
      <c r="C133" s="8">
        <f t="shared" ref="C133:C196" si="55">TRUNC(($D$4*($A$155/A133)^(1/3))/60)</f>
        <v>0</v>
      </c>
      <c r="D133" s="18">
        <f t="shared" ref="D133:D196" si="56">MOD(($D$4*($A$155/A133)^(1/3)),60)</f>
        <v>50.403055506338866</v>
      </c>
      <c r="E133" s="8">
        <f t="shared" ref="E133:E196" si="57">TRUNC(($F$4*($A$155/A133)^(1/3))/60)</f>
        <v>1</v>
      </c>
      <c r="F133" s="18">
        <f t="shared" ref="F133:F196" si="58">MOD(($F$4*($A$155/A133)^(1/3)),60)</f>
        <v>50.059742692303189</v>
      </c>
      <c r="G133" s="14">
        <f t="shared" ref="G133:G196" si="59">TRUNC(($H$4*(1000/A133)^(1/3))/60)</f>
        <v>3</v>
      </c>
      <c r="H133" s="18">
        <f t="shared" ref="H133:H196" si="60">MOD(($H$4*(1000/A133)^(1/3)),60)</f>
        <v>54.40349489071636</v>
      </c>
      <c r="I133" s="8">
        <f t="shared" ref="I133:I196" si="61">TRUNC(($J$4*(1000/A133)^(1/3))/60)</f>
        <v>0</v>
      </c>
      <c r="J133" s="18">
        <f t="shared" ref="J133:J196" si="62">MOD(($J$4*(1000/A133)^(1/3)),60)</f>
        <v>55.973501526548972</v>
      </c>
      <c r="K133" s="14">
        <f t="shared" ref="K133:K196" si="63">TRUNC(($L$4*($A$155/A133)^(1/3))/60)</f>
        <v>2</v>
      </c>
      <c r="L133" s="18">
        <f t="shared" ref="L133:L196" si="64">MOD(($L$4*($A$155/A133)^(1/3)),60)</f>
        <v>1.0685960015368181</v>
      </c>
      <c r="M133" s="8">
        <f t="shared" ref="M133:M196" si="65">TRUNC(($N$4*($A$155/A133)^(1/3))/60)</f>
        <v>1</v>
      </c>
      <c r="N133" s="18">
        <f t="shared" ref="N133:N196" si="66">MOD(($N$4*($A$155/A133)^(1/3)),60)</f>
        <v>2.7432166240026845</v>
      </c>
      <c r="O133" s="11">
        <f t="shared" ref="O133:O196" si="67">TRUNC(($P$4*(1000/A133)^(1/3))/60)</f>
        <v>2</v>
      </c>
      <c r="P133" s="18">
        <f t="shared" ref="P133:P196" si="68">MOD(($P$4*(1000/A133)^(1/3)),60)</f>
        <v>15.963160542832895</v>
      </c>
      <c r="Q133" s="8">
        <f t="shared" ref="Q133:Q196" si="69">TRUNC(($R$4*(1000/A133)^(1/3))/60)</f>
        <v>0</v>
      </c>
      <c r="R133" s="18">
        <f t="shared" ref="R133:R196" si="70">MOD(($R$4*(1000/A133)^(1/3)),60)</f>
        <v>54.842733745936009</v>
      </c>
      <c r="S133" s="8">
        <f t="shared" ref="S133:S196" si="71">TRUNC(($T$4*(1000/A133)^(1/3))/60)</f>
        <v>2</v>
      </c>
      <c r="T133" s="18">
        <f t="shared" ref="T133:T196" si="72">MOD(($T$4*(1000/A133)^(1/3)),60)</f>
        <v>2.176530016606236</v>
      </c>
      <c r="U133" s="8">
        <f t="shared" ref="U133:U196" si="73">TRUNC(($V$4*(1000/A133)^(1/3))/60)</f>
        <v>2</v>
      </c>
      <c r="V133" s="18">
        <f t="shared" ref="V133:V196" si="74">MOD(($V$4*(1000/A133)^(1/3)),60)</f>
        <v>3.9565709565878251</v>
      </c>
      <c r="W133" s="8">
        <f t="shared" ref="W133:W196" si="75">TRUNC(($X$4*(1000/A133)^(1/3))/60)</f>
        <v>4</v>
      </c>
      <c r="X133" s="18">
        <f t="shared" ref="X133:X196" si="76">MOD(($X$4*(1000/A133)^(1/3)),60)</f>
        <v>26.048115616825328</v>
      </c>
      <c r="Y133" s="8">
        <f t="shared" ref="Y133:Y196" si="77">TRUNC(($Z$4*(1000/A133)^(1/3))/60)</f>
        <v>3</v>
      </c>
      <c r="Z133" s="18">
        <f t="shared" ref="Z133:Z196" si="78">MOD(($Z$4*(1000/A133)^(1/3)),60)</f>
        <v>21.612222025355464</v>
      </c>
      <c r="AA133" s="8">
        <f t="shared" ref="AA133:AA196" si="79">TRUNC(($AB$4*(1000/A133)^(1/3))/60)</f>
        <v>3</v>
      </c>
      <c r="AB133" s="18">
        <f t="shared" ref="AB133:AB196" si="80">MOD(($AB$4*(1000/A133)^(1/3)),60)</f>
        <v>43.959529085581721</v>
      </c>
    </row>
    <row r="134" spans="1:28">
      <c r="A134" s="7">
        <v>1021</v>
      </c>
      <c r="B134" s="19">
        <f t="shared" si="54"/>
        <v>23.103395274111072</v>
      </c>
      <c r="C134" s="8">
        <f t="shared" si="55"/>
        <v>0</v>
      </c>
      <c r="D134" s="18">
        <f t="shared" si="56"/>
        <v>50.419505590896627</v>
      </c>
      <c r="E134" s="8">
        <f t="shared" si="57"/>
        <v>1</v>
      </c>
      <c r="F134" s="18">
        <f t="shared" si="58"/>
        <v>50.095662976411091</v>
      </c>
      <c r="G134" s="14">
        <f t="shared" si="59"/>
        <v>3</v>
      </c>
      <c r="H134" s="18">
        <f t="shared" si="60"/>
        <v>54.479997342261242</v>
      </c>
      <c r="I134" s="8">
        <f t="shared" si="61"/>
        <v>0</v>
      </c>
      <c r="J134" s="18">
        <f t="shared" si="62"/>
        <v>55.991769641921266</v>
      </c>
      <c r="K134" s="14">
        <f t="shared" si="63"/>
        <v>2</v>
      </c>
      <c r="L134" s="18">
        <f t="shared" si="64"/>
        <v>1.1081092536900456</v>
      </c>
      <c r="M134" s="8">
        <f t="shared" si="65"/>
        <v>1</v>
      </c>
      <c r="N134" s="18">
        <f t="shared" si="66"/>
        <v>2.7636941765740985</v>
      </c>
      <c r="O134" s="11">
        <f t="shared" si="67"/>
        <v>2</v>
      </c>
      <c r="P134" s="18">
        <f t="shared" si="68"/>
        <v>16.007534945638497</v>
      </c>
      <c r="Q134" s="8">
        <f t="shared" si="69"/>
        <v>0</v>
      </c>
      <c r="R134" s="18">
        <f t="shared" si="70"/>
        <v>54.860632811745347</v>
      </c>
      <c r="S134" s="8">
        <f t="shared" si="71"/>
        <v>2</v>
      </c>
      <c r="T134" s="18">
        <f t="shared" si="72"/>
        <v>2.2164048660485349</v>
      </c>
      <c r="U134" s="8">
        <f t="shared" si="73"/>
        <v>2</v>
      </c>
      <c r="V134" s="18">
        <f t="shared" si="74"/>
        <v>3.9970267593807733</v>
      </c>
      <c r="W134" s="8">
        <f t="shared" si="75"/>
        <v>4</v>
      </c>
      <c r="X134" s="18">
        <f t="shared" si="76"/>
        <v>26.134945947930532</v>
      </c>
      <c r="Y134" s="8">
        <f t="shared" si="77"/>
        <v>3</v>
      </c>
      <c r="Z134" s="18">
        <f t="shared" si="78"/>
        <v>21.678022363586507</v>
      </c>
      <c r="AA134" s="8">
        <f t="shared" si="79"/>
        <v>3</v>
      </c>
      <c r="AB134" s="18">
        <f t="shared" si="80"/>
        <v>44.032622931856821</v>
      </c>
    </row>
    <row r="135" spans="1:28">
      <c r="A135" s="7">
        <v>1020</v>
      </c>
      <c r="B135" s="19">
        <f t="shared" si="54"/>
        <v>23.110942937266142</v>
      </c>
      <c r="C135" s="8">
        <f t="shared" si="55"/>
        <v>0</v>
      </c>
      <c r="D135" s="18">
        <f t="shared" si="56"/>
        <v>50.435977171810613</v>
      </c>
      <c r="E135" s="8">
        <f t="shared" si="57"/>
        <v>1</v>
      </c>
      <c r="F135" s="18">
        <f t="shared" si="58"/>
        <v>50.131630199804931</v>
      </c>
      <c r="G135" s="14">
        <f t="shared" si="59"/>
        <v>3</v>
      </c>
      <c r="H135" s="18">
        <f t="shared" si="60"/>
        <v>54.556599764353052</v>
      </c>
      <c r="I135" s="8">
        <f t="shared" si="61"/>
        <v>0</v>
      </c>
      <c r="J135" s="18">
        <f t="shared" si="62"/>
        <v>56.010061629384559</v>
      </c>
      <c r="K135" s="14">
        <f t="shared" si="63"/>
        <v>2</v>
      </c>
      <c r="L135" s="18">
        <f t="shared" si="64"/>
        <v>1.1476741402856874</v>
      </c>
      <c r="M135" s="8">
        <f t="shared" si="65"/>
        <v>1</v>
      </c>
      <c r="N135" s="18">
        <f t="shared" si="66"/>
        <v>2.7841984884465418</v>
      </c>
      <c r="O135" s="11">
        <f t="shared" si="67"/>
        <v>2</v>
      </c>
      <c r="P135" s="18">
        <f t="shared" si="68"/>
        <v>16.05196733525662</v>
      </c>
      <c r="Q135" s="8">
        <f t="shared" si="69"/>
        <v>0</v>
      </c>
      <c r="R135" s="18">
        <f t="shared" si="70"/>
        <v>54.878555267385494</v>
      </c>
      <c r="S135" s="8">
        <f t="shared" si="71"/>
        <v>2</v>
      </c>
      <c r="T135" s="18">
        <f t="shared" si="72"/>
        <v>2.2563318224550954</v>
      </c>
      <c r="U135" s="8">
        <f t="shared" si="73"/>
        <v>2</v>
      </c>
      <c r="V135" s="18">
        <f t="shared" si="74"/>
        <v>4.0375354283061</v>
      </c>
      <c r="W135" s="8">
        <f t="shared" si="75"/>
        <v>4</v>
      </c>
      <c r="X135" s="18">
        <f t="shared" si="76"/>
        <v>26.221889745670012</v>
      </c>
      <c r="Y135" s="8">
        <f t="shared" si="77"/>
        <v>3</v>
      </c>
      <c r="Z135" s="18">
        <f t="shared" si="78"/>
        <v>21.743908687242453</v>
      </c>
      <c r="AA135" s="8">
        <f t="shared" si="79"/>
        <v>3</v>
      </c>
      <c r="AB135" s="18">
        <f t="shared" si="80"/>
        <v>44.105812294440739</v>
      </c>
    </row>
    <row r="136" spans="1:28">
      <c r="A136" s="7">
        <v>1019</v>
      </c>
      <c r="B136" s="19">
        <f t="shared" si="54"/>
        <v>23.118500473101523</v>
      </c>
      <c r="C136" s="8">
        <f t="shared" si="55"/>
        <v>0</v>
      </c>
      <c r="D136" s="18">
        <f t="shared" si="56"/>
        <v>50.452470298287672</v>
      </c>
      <c r="E136" s="8">
        <f t="shared" si="57"/>
        <v>1</v>
      </c>
      <c r="F136" s="18">
        <f t="shared" si="58"/>
        <v>50.167644469932426</v>
      </c>
      <c r="G136" s="14">
        <f t="shared" si="59"/>
        <v>3</v>
      </c>
      <c r="H136" s="18">
        <f t="shared" si="60"/>
        <v>54.633302385832224</v>
      </c>
      <c r="I136" s="8">
        <f t="shared" si="61"/>
        <v>0</v>
      </c>
      <c r="J136" s="18">
        <f t="shared" si="62"/>
        <v>56.02837754358395</v>
      </c>
      <c r="K136" s="14">
        <f t="shared" si="63"/>
        <v>2</v>
      </c>
      <c r="L136" s="18">
        <f t="shared" si="64"/>
        <v>1.1872907795190315</v>
      </c>
      <c r="M136" s="8">
        <f t="shared" si="65"/>
        <v>1</v>
      </c>
      <c r="N136" s="18">
        <f t="shared" si="66"/>
        <v>2.8047296208741557</v>
      </c>
      <c r="O136" s="11">
        <f t="shared" si="67"/>
        <v>2</v>
      </c>
      <c r="P136" s="18">
        <f t="shared" si="68"/>
        <v>16.096457844423696</v>
      </c>
      <c r="Q136" s="8">
        <f t="shared" si="69"/>
        <v>0</v>
      </c>
      <c r="R136" s="18">
        <f t="shared" si="70"/>
        <v>54.89650116639762</v>
      </c>
      <c r="S136" s="8">
        <f t="shared" si="71"/>
        <v>2</v>
      </c>
      <c r="T136" s="18">
        <f t="shared" si="72"/>
        <v>2.2963110051028224</v>
      </c>
      <c r="U136" s="8">
        <f t="shared" si="73"/>
        <v>2</v>
      </c>
      <c r="V136" s="18">
        <f t="shared" si="74"/>
        <v>4.0780970843785695</v>
      </c>
      <c r="W136" s="8">
        <f t="shared" si="75"/>
        <v>4</v>
      </c>
      <c r="X136" s="18">
        <f t="shared" si="76"/>
        <v>26.308947269777832</v>
      </c>
      <c r="Y136" s="8">
        <f t="shared" si="77"/>
        <v>3</v>
      </c>
      <c r="Z136" s="18">
        <f t="shared" si="78"/>
        <v>21.809881193150687</v>
      </c>
      <c r="AA136" s="8">
        <f t="shared" si="79"/>
        <v>3</v>
      </c>
      <c r="AB136" s="18">
        <f t="shared" si="80"/>
        <v>44.179097391977848</v>
      </c>
    </row>
    <row r="137" spans="1:28">
      <c r="A137" s="7">
        <v>1018</v>
      </c>
      <c r="B137" s="19">
        <f t="shared" si="54"/>
        <v>23.126067904238742</v>
      </c>
      <c r="C137" s="8">
        <f t="shared" si="55"/>
        <v>0</v>
      </c>
      <c r="D137" s="18">
        <f t="shared" si="56"/>
        <v>50.468985019695715</v>
      </c>
      <c r="E137" s="8">
        <f t="shared" si="57"/>
        <v>1</v>
      </c>
      <c r="F137" s="18">
        <f t="shared" si="58"/>
        <v>50.203705894593</v>
      </c>
      <c r="G137" s="14">
        <f t="shared" si="59"/>
        <v>3</v>
      </c>
      <c r="H137" s="18">
        <f t="shared" si="60"/>
        <v>54.710105436288245</v>
      </c>
      <c r="I137" s="8">
        <f t="shared" si="61"/>
        <v>0</v>
      </c>
      <c r="J137" s="18">
        <f t="shared" si="62"/>
        <v>56.046717439343389</v>
      </c>
      <c r="K137" s="14">
        <f t="shared" si="63"/>
        <v>2</v>
      </c>
      <c r="L137" s="18">
        <f t="shared" si="64"/>
        <v>1.226959289972271</v>
      </c>
      <c r="M137" s="8">
        <f t="shared" si="65"/>
        <v>1</v>
      </c>
      <c r="N137" s="18">
        <f t="shared" si="66"/>
        <v>2.8252876353115823</v>
      </c>
      <c r="O137" s="11">
        <f t="shared" si="67"/>
        <v>2</v>
      </c>
      <c r="P137" s="18">
        <f t="shared" si="68"/>
        <v>16.141006606310555</v>
      </c>
      <c r="Q137" s="8">
        <f t="shared" si="69"/>
        <v>0</v>
      </c>
      <c r="R137" s="18">
        <f t="shared" si="70"/>
        <v>54.914470562498131</v>
      </c>
      <c r="S137" s="8">
        <f t="shared" si="71"/>
        <v>2</v>
      </c>
      <c r="T137" s="18">
        <f t="shared" si="72"/>
        <v>2.3363425336590922</v>
      </c>
      <c r="U137" s="8">
        <f t="shared" si="73"/>
        <v>2</v>
      </c>
      <c r="V137" s="18">
        <f t="shared" si="74"/>
        <v>4.1187118490089887</v>
      </c>
      <c r="W137" s="8">
        <f t="shared" si="75"/>
        <v>4</v>
      </c>
      <c r="X137" s="18">
        <f t="shared" si="76"/>
        <v>26.396118780838208</v>
      </c>
      <c r="Y137" s="8">
        <f t="shared" si="77"/>
        <v>3</v>
      </c>
      <c r="Z137" s="18">
        <f t="shared" si="78"/>
        <v>21.875940078782861</v>
      </c>
      <c r="AA137" s="8">
        <f t="shared" si="79"/>
        <v>3</v>
      </c>
      <c r="AB137" s="18">
        <f t="shared" si="80"/>
        <v>44.252478443828153</v>
      </c>
    </row>
    <row r="138" spans="1:28">
      <c r="A138" s="7">
        <v>1017</v>
      </c>
      <c r="B138" s="19">
        <f t="shared" si="54"/>
        <v>23.133645253373455</v>
      </c>
      <c r="C138" s="8">
        <f t="shared" si="55"/>
        <v>0</v>
      </c>
      <c r="D138" s="18">
        <f t="shared" si="56"/>
        <v>50.485521385564404</v>
      </c>
      <c r="E138" s="8">
        <f t="shared" si="57"/>
        <v>1</v>
      </c>
      <c r="F138" s="18">
        <f t="shared" si="58"/>
        <v>50.239814581939243</v>
      </c>
      <c r="G138" s="14">
        <f t="shared" si="59"/>
        <v>3</v>
      </c>
      <c r="H138" s="18">
        <f t="shared" si="60"/>
        <v>54.787009146062871</v>
      </c>
      <c r="I138" s="8">
        <f t="shared" si="61"/>
        <v>0</v>
      </c>
      <c r="J138" s="18">
        <f t="shared" si="62"/>
        <v>56.065081371666466</v>
      </c>
      <c r="K138" s="14">
        <f t="shared" si="63"/>
        <v>2</v>
      </c>
      <c r="L138" s="18">
        <f t="shared" si="64"/>
        <v>1.2666797906160951</v>
      </c>
      <c r="M138" s="8">
        <f t="shared" si="65"/>
        <v>1</v>
      </c>
      <c r="N138" s="18">
        <f t="shared" si="66"/>
        <v>2.8458725934148177</v>
      </c>
      <c r="O138" s="11">
        <f t="shared" si="67"/>
        <v>2</v>
      </c>
      <c r="P138" s="18">
        <f t="shared" si="68"/>
        <v>16.185613754524354</v>
      </c>
      <c r="Q138" s="8">
        <f t="shared" si="69"/>
        <v>0</v>
      </c>
      <c r="R138" s="18">
        <f t="shared" si="70"/>
        <v>54.932463509579449</v>
      </c>
      <c r="S138" s="8">
        <f t="shared" si="71"/>
        <v>2</v>
      </c>
      <c r="T138" s="18">
        <f t="shared" si="72"/>
        <v>2.3764265281833588</v>
      </c>
      <c r="U138" s="8">
        <f t="shared" si="73"/>
        <v>2</v>
      </c>
      <c r="V138" s="18">
        <f t="shared" si="74"/>
        <v>4.1593798440060255</v>
      </c>
      <c r="W138" s="8">
        <f t="shared" si="75"/>
        <v>4</v>
      </c>
      <c r="X138" s="18">
        <f t="shared" si="76"/>
        <v>26.483404540289087</v>
      </c>
      <c r="Y138" s="8">
        <f t="shared" si="77"/>
        <v>3</v>
      </c>
      <c r="Z138" s="18">
        <f t="shared" si="78"/>
        <v>21.942085542257615</v>
      </c>
      <c r="AA138" s="8">
        <f t="shared" si="79"/>
        <v>3</v>
      </c>
      <c r="AB138" s="18">
        <f t="shared" si="80"/>
        <v>44.325955670070385</v>
      </c>
    </row>
    <row r="139" spans="1:28">
      <c r="A139" s="7">
        <v>1016</v>
      </c>
      <c r="B139" s="19">
        <f t="shared" si="54"/>
        <v>23.141232543275738</v>
      </c>
      <c r="C139" s="8">
        <f t="shared" si="55"/>
        <v>0</v>
      </c>
      <c r="D139" s="18">
        <f t="shared" si="56"/>
        <v>50.502079445585856</v>
      </c>
      <c r="E139" s="8">
        <f t="shared" si="57"/>
        <v>1</v>
      </c>
      <c r="F139" s="18">
        <f t="shared" si="58"/>
        <v>50.275970640478505</v>
      </c>
      <c r="G139" s="14">
        <f t="shared" si="59"/>
        <v>3</v>
      </c>
      <c r="H139" s="18">
        <f t="shared" si="60"/>
        <v>54.864013746253249</v>
      </c>
      <c r="I139" s="8">
        <f t="shared" si="61"/>
        <v>0</v>
      </c>
      <c r="J139" s="18">
        <f t="shared" si="62"/>
        <v>56.083469395737168</v>
      </c>
      <c r="K139" s="14">
        <f t="shared" si="63"/>
        <v>2</v>
      </c>
      <c r="L139" s="18">
        <f t="shared" si="64"/>
        <v>1.3064524008114091</v>
      </c>
      <c r="M139" s="8">
        <f t="shared" si="65"/>
        <v>1</v>
      </c>
      <c r="N139" s="18">
        <f t="shared" si="66"/>
        <v>2.8664845570420781</v>
      </c>
      <c r="O139" s="11">
        <f t="shared" si="67"/>
        <v>2</v>
      </c>
      <c r="P139" s="18">
        <f t="shared" si="68"/>
        <v>16.230279423110488</v>
      </c>
      <c r="Q139" s="8">
        <f t="shared" si="69"/>
        <v>0</v>
      </c>
      <c r="R139" s="18">
        <f t="shared" si="70"/>
        <v>54.950480061710728</v>
      </c>
      <c r="S139" s="8">
        <f t="shared" si="71"/>
        <v>2</v>
      </c>
      <c r="T139" s="18">
        <f t="shared" si="72"/>
        <v>2.4165631091287878</v>
      </c>
      <c r="U139" s="8">
        <f t="shared" si="73"/>
        <v>2</v>
      </c>
      <c r="V139" s="18">
        <f t="shared" si="74"/>
        <v>4.2001011915777866</v>
      </c>
      <c r="W139" s="8">
        <f t="shared" si="75"/>
        <v>4</v>
      </c>
      <c r="X139" s="18">
        <f t="shared" si="76"/>
        <v>26.570804810425955</v>
      </c>
      <c r="Y139" s="8">
        <f t="shared" si="77"/>
        <v>3</v>
      </c>
      <c r="Z139" s="18">
        <f t="shared" si="78"/>
        <v>22.008317782343426</v>
      </c>
      <c r="AA139" s="8">
        <f t="shared" si="79"/>
        <v>3</v>
      </c>
      <c r="AB139" s="18">
        <f t="shared" si="80"/>
        <v>44.399529291505075</v>
      </c>
    </row>
    <row r="140" spans="1:28">
      <c r="A140" s="7">
        <v>1015</v>
      </c>
      <c r="B140" s="19">
        <f t="shared" si="54"/>
        <v>23.148829796790444</v>
      </c>
      <c r="C140" s="8">
        <f t="shared" si="55"/>
        <v>0</v>
      </c>
      <c r="D140" s="18">
        <f t="shared" si="56"/>
        <v>50.518659249615325</v>
      </c>
      <c r="E140" s="8">
        <f t="shared" si="57"/>
        <v>1</v>
      </c>
      <c r="F140" s="18">
        <f t="shared" si="58"/>
        <v>50.312174179074347</v>
      </c>
      <c r="G140" s="14">
        <f t="shared" si="59"/>
        <v>3</v>
      </c>
      <c r="H140" s="18">
        <f t="shared" si="60"/>
        <v>54.941119468715272</v>
      </c>
      <c r="I140" s="8">
        <f t="shared" si="61"/>
        <v>0</v>
      </c>
      <c r="J140" s="18">
        <f t="shared" si="62"/>
        <v>56.101881566920653</v>
      </c>
      <c r="K140" s="14">
        <f t="shared" si="63"/>
        <v>2</v>
      </c>
      <c r="L140" s="18">
        <f t="shared" si="64"/>
        <v>1.3462772403109824</v>
      </c>
      <c r="M140" s="8">
        <f t="shared" si="65"/>
        <v>1</v>
      </c>
      <c r="N140" s="18">
        <f t="shared" si="66"/>
        <v>2.8871235882546458</v>
      </c>
      <c r="O140" s="11">
        <f t="shared" si="67"/>
        <v>2</v>
      </c>
      <c r="P140" s="18">
        <f t="shared" si="68"/>
        <v>16.275003746554404</v>
      </c>
      <c r="Q140" s="8">
        <f t="shared" si="69"/>
        <v>0</v>
      </c>
      <c r="R140" s="18">
        <f t="shared" si="70"/>
        <v>54.968520273138651</v>
      </c>
      <c r="S140" s="8">
        <f t="shared" si="71"/>
        <v>2</v>
      </c>
      <c r="T140" s="18">
        <f t="shared" si="72"/>
        <v>2.4567523973440899</v>
      </c>
      <c r="U140" s="8">
        <f t="shared" si="73"/>
        <v>2</v>
      </c>
      <c r="V140" s="18">
        <f t="shared" si="74"/>
        <v>4.2408760143336366</v>
      </c>
      <c r="W140" s="8">
        <f t="shared" si="75"/>
        <v>4</v>
      </c>
      <c r="X140" s="18">
        <f t="shared" si="76"/>
        <v>26.65831985440542</v>
      </c>
      <c r="Y140" s="8">
        <f t="shared" si="77"/>
        <v>3</v>
      </c>
      <c r="Z140" s="18">
        <f t="shared" si="78"/>
        <v>22.074636998461301</v>
      </c>
      <c r="AA140" s="8">
        <f t="shared" si="79"/>
        <v>3</v>
      </c>
      <c r="AB140" s="18">
        <f t="shared" si="80"/>
        <v>44.473199529657677</v>
      </c>
    </row>
    <row r="141" spans="1:28">
      <c r="A141" s="7">
        <v>1014</v>
      </c>
      <c r="B141" s="19">
        <f t="shared" si="54"/>
        <v>23.156437036837477</v>
      </c>
      <c r="C141" s="8">
        <f t="shared" si="55"/>
        <v>0</v>
      </c>
      <c r="D141" s="18">
        <f t="shared" si="56"/>
        <v>50.535260847671893</v>
      </c>
      <c r="E141" s="8">
        <f t="shared" si="57"/>
        <v>1</v>
      </c>
      <c r="F141" s="18">
        <f t="shared" si="58"/>
        <v>50.348425306948059</v>
      </c>
      <c r="G141" s="14">
        <f t="shared" si="59"/>
        <v>3</v>
      </c>
      <c r="H141" s="18">
        <f t="shared" si="60"/>
        <v>55.01832654606676</v>
      </c>
      <c r="I141" s="8">
        <f t="shared" si="61"/>
        <v>0</v>
      </c>
      <c r="J141" s="18">
        <f t="shared" si="62"/>
        <v>56.120317940764011</v>
      </c>
      <c r="K141" s="14">
        <f t="shared" si="63"/>
        <v>2</v>
      </c>
      <c r="L141" s="18">
        <f t="shared" si="64"/>
        <v>1.3861544292611114</v>
      </c>
      <c r="M141" s="8">
        <f t="shared" si="65"/>
        <v>1</v>
      </c>
      <c r="N141" s="18">
        <f t="shared" si="66"/>
        <v>2.9077897493177716</v>
      </c>
      <c r="O141" s="11">
        <f t="shared" si="67"/>
        <v>2</v>
      </c>
      <c r="P141" s="18">
        <f t="shared" si="68"/>
        <v>16.319786859783505</v>
      </c>
      <c r="Q141" s="8">
        <f t="shared" si="69"/>
        <v>0</v>
      </c>
      <c r="R141" s="18">
        <f t="shared" si="70"/>
        <v>54.98658419828817</v>
      </c>
      <c r="S141" s="8">
        <f t="shared" si="71"/>
        <v>2</v>
      </c>
      <c r="T141" s="18">
        <f t="shared" si="72"/>
        <v>2.4969945140750127</v>
      </c>
      <c r="U141" s="8">
        <f t="shared" si="73"/>
        <v>2</v>
      </c>
      <c r="V141" s="18">
        <f t="shared" si="74"/>
        <v>4.2817044352858744</v>
      </c>
      <c r="W141" s="8">
        <f t="shared" si="75"/>
        <v>4</v>
      </c>
      <c r="X141" s="18">
        <f t="shared" si="76"/>
        <v>26.745949936248792</v>
      </c>
      <c r="Y141" s="8">
        <f t="shared" si="77"/>
        <v>3</v>
      </c>
      <c r="Z141" s="18">
        <f t="shared" si="78"/>
        <v>22.141043390687571</v>
      </c>
      <c r="AA141" s="8">
        <f t="shared" si="79"/>
        <v>3</v>
      </c>
      <c r="AB141" s="18">
        <f t="shared" si="80"/>
        <v>44.546966606781581</v>
      </c>
    </row>
    <row r="142" spans="1:28">
      <c r="A142" s="7">
        <v>1013</v>
      </c>
      <c r="B142" s="19">
        <f t="shared" si="54"/>
        <v>23.164054286412153</v>
      </c>
      <c r="C142" s="8">
        <f t="shared" si="55"/>
        <v>0</v>
      </c>
      <c r="D142" s="18">
        <f t="shared" si="56"/>
        <v>50.551884289939181</v>
      </c>
      <c r="E142" s="8">
        <f t="shared" si="57"/>
        <v>1</v>
      </c>
      <c r="F142" s="18">
        <f t="shared" si="58"/>
        <v>50.384724133680265</v>
      </c>
      <c r="G142" s="14">
        <f t="shared" si="59"/>
        <v>3</v>
      </c>
      <c r="H142" s="18">
        <f t="shared" si="60"/>
        <v>55.095635211690762</v>
      </c>
      <c r="I142" s="8">
        <f t="shared" si="61"/>
        <v>0</v>
      </c>
      <c r="J142" s="18">
        <f t="shared" si="62"/>
        <v>56.138778572997062</v>
      </c>
      <c r="K142" s="14">
        <f t="shared" si="63"/>
        <v>2</v>
      </c>
      <c r="L142" s="18">
        <f t="shared" si="64"/>
        <v>1.426084088203325</v>
      </c>
      <c r="M142" s="8">
        <f t="shared" si="65"/>
        <v>1</v>
      </c>
      <c r="N142" s="18">
        <f t="shared" si="66"/>
        <v>2.9284831027015201</v>
      </c>
      <c r="O142" s="11">
        <f t="shared" si="67"/>
        <v>2</v>
      </c>
      <c r="P142" s="18">
        <f t="shared" si="68"/>
        <v>16.364628898169002</v>
      </c>
      <c r="Q142" s="8">
        <f t="shared" si="69"/>
        <v>0</v>
      </c>
      <c r="R142" s="18">
        <f t="shared" si="70"/>
        <v>55.004671891763245</v>
      </c>
      <c r="S142" s="8">
        <f t="shared" si="71"/>
        <v>2</v>
      </c>
      <c r="T142" s="18">
        <f t="shared" si="72"/>
        <v>2.5372895809662168</v>
      </c>
      <c r="U142" s="8">
        <f t="shared" si="73"/>
        <v>2</v>
      </c>
      <c r="V142" s="18">
        <f t="shared" si="74"/>
        <v>4.3225865778513963</v>
      </c>
      <c r="W142" s="8">
        <f t="shared" si="75"/>
        <v>4</v>
      </c>
      <c r="X142" s="18">
        <f t="shared" si="76"/>
        <v>26.833695320846005</v>
      </c>
      <c r="Y142" s="8">
        <f t="shared" si="77"/>
        <v>3</v>
      </c>
      <c r="Z142" s="18">
        <f t="shared" si="78"/>
        <v>22.207537159756725</v>
      </c>
      <c r="AA142" s="8">
        <f t="shared" si="79"/>
        <v>3</v>
      </c>
      <c r="AB142" s="18">
        <f t="shared" si="80"/>
        <v>44.620830745861326</v>
      </c>
    </row>
    <row r="143" spans="1:28">
      <c r="A143" s="7">
        <v>1012</v>
      </c>
      <c r="B143" s="19">
        <f t="shared" si="54"/>
        <v>23.171681568585495</v>
      </c>
      <c r="C143" s="8">
        <f t="shared" si="55"/>
        <v>0</v>
      </c>
      <c r="D143" s="18">
        <f t="shared" si="56"/>
        <v>50.568529626766065</v>
      </c>
      <c r="E143" s="8">
        <f t="shared" si="57"/>
        <v>1</v>
      </c>
      <c r="F143" s="18">
        <f t="shared" si="58"/>
        <v>50.421070769212378</v>
      </c>
      <c r="G143" s="14">
        <f t="shared" si="59"/>
        <v>3</v>
      </c>
      <c r="H143" s="18">
        <f t="shared" si="60"/>
        <v>55.173045699738708</v>
      </c>
      <c r="I143" s="8">
        <f t="shared" si="61"/>
        <v>0</v>
      </c>
      <c r="J143" s="18">
        <f t="shared" si="62"/>
        <v>56.157263519533132</v>
      </c>
      <c r="K143" s="14">
        <f t="shared" si="63"/>
        <v>2</v>
      </c>
      <c r="L143" s="18">
        <f t="shared" si="64"/>
        <v>1.4660663380760468</v>
      </c>
      <c r="M143" s="8">
        <f t="shared" si="65"/>
        <v>1</v>
      </c>
      <c r="N143" s="18">
        <f t="shared" si="66"/>
        <v>2.949203711081644</v>
      </c>
      <c r="O143" s="11">
        <f t="shared" si="67"/>
        <v>2</v>
      </c>
      <c r="P143" s="18">
        <f t="shared" si="68"/>
        <v>16.409529997527926</v>
      </c>
      <c r="Q143" s="8">
        <f t="shared" si="69"/>
        <v>0</v>
      </c>
      <c r="R143" s="18">
        <f t="shared" si="70"/>
        <v>55.022783408347657</v>
      </c>
      <c r="S143" s="8">
        <f t="shared" si="71"/>
        <v>2</v>
      </c>
      <c r="T143" s="18">
        <f t="shared" si="72"/>
        <v>2.5776377200628673</v>
      </c>
      <c r="U143" s="8">
        <f t="shared" si="73"/>
        <v>2</v>
      </c>
      <c r="V143" s="18">
        <f t="shared" si="74"/>
        <v>4.3635225658535148</v>
      </c>
      <c r="W143" s="8">
        <f t="shared" si="75"/>
        <v>4</v>
      </c>
      <c r="X143" s="18">
        <f t="shared" si="76"/>
        <v>26.921556273959084</v>
      </c>
      <c r="Y143" s="8">
        <f t="shared" si="77"/>
        <v>3</v>
      </c>
      <c r="Z143" s="18">
        <f t="shared" si="78"/>
        <v>22.274118507064259</v>
      </c>
      <c r="AA143" s="8">
        <f t="shared" si="79"/>
        <v>3</v>
      </c>
      <c r="AB143" s="18">
        <f t="shared" si="80"/>
        <v>44.694792170615614</v>
      </c>
    </row>
    <row r="144" spans="1:28">
      <c r="A144" s="7">
        <v>1011</v>
      </c>
      <c r="B144" s="19">
        <f t="shared" si="54"/>
        <v>23.179318906504569</v>
      </c>
      <c r="C144" s="8">
        <f t="shared" si="55"/>
        <v>0</v>
      </c>
      <c r="D144" s="18">
        <f t="shared" si="56"/>
        <v>50.585196908667342</v>
      </c>
      <c r="E144" s="8">
        <f t="shared" si="57"/>
        <v>1</v>
      </c>
      <c r="F144" s="18">
        <f t="shared" si="58"/>
        <v>50.45746532384814</v>
      </c>
      <c r="G144" s="14">
        <f t="shared" si="59"/>
        <v>3</v>
      </c>
      <c r="H144" s="18">
        <f t="shared" si="60"/>
        <v>55.250558245133874</v>
      </c>
      <c r="I144" s="8">
        <f t="shared" si="61"/>
        <v>0</v>
      </c>
      <c r="J144" s="18">
        <f t="shared" si="62"/>
        <v>56.175772836469832</v>
      </c>
      <c r="K144" s="14">
        <f t="shared" si="63"/>
        <v>2</v>
      </c>
      <c r="L144" s="18">
        <f t="shared" si="64"/>
        <v>1.5061013002163151</v>
      </c>
      <c r="M144" s="8">
        <f t="shared" si="65"/>
        <v>1</v>
      </c>
      <c r="N144" s="18">
        <f t="shared" si="66"/>
        <v>2.9699516373404791</v>
      </c>
      <c r="O144" s="11">
        <f t="shared" si="67"/>
        <v>2</v>
      </c>
      <c r="P144" s="18">
        <f t="shared" si="68"/>
        <v>16.454490294124838</v>
      </c>
      <c r="Q144" s="8">
        <f t="shared" si="69"/>
        <v>0</v>
      </c>
      <c r="R144" s="18">
        <f t="shared" si="70"/>
        <v>55.040918803005738</v>
      </c>
      <c r="S144" s="8">
        <f t="shared" si="71"/>
        <v>2</v>
      </c>
      <c r="T144" s="18">
        <f t="shared" si="72"/>
        <v>2.6180390538123959</v>
      </c>
      <c r="U144" s="8">
        <f t="shared" si="73"/>
        <v>2</v>
      </c>
      <c r="V144" s="18">
        <f t="shared" si="74"/>
        <v>4.4045125235236355</v>
      </c>
      <c r="W144" s="8">
        <f t="shared" si="75"/>
        <v>4</v>
      </c>
      <c r="X144" s="18">
        <f t="shared" si="76"/>
        <v>27.009533062226069</v>
      </c>
      <c r="Y144" s="8">
        <f t="shared" si="77"/>
        <v>3</v>
      </c>
      <c r="Z144" s="18">
        <f t="shared" si="78"/>
        <v>22.340787634669368</v>
      </c>
      <c r="AA144" s="8">
        <f t="shared" si="79"/>
        <v>3</v>
      </c>
      <c r="AB144" s="18">
        <f t="shared" si="80"/>
        <v>44.768851105500602</v>
      </c>
    </row>
    <row r="145" spans="1:28">
      <c r="A145" s="7">
        <v>1010</v>
      </c>
      <c r="B145" s="19">
        <f t="shared" si="54"/>
        <v>23.186966323392813</v>
      </c>
      <c r="C145" s="8">
        <f t="shared" si="55"/>
        <v>0</v>
      </c>
      <c r="D145" s="18">
        <f t="shared" si="56"/>
        <v>50.601886186324506</v>
      </c>
      <c r="E145" s="8">
        <f t="shared" si="57"/>
        <v>1</v>
      </c>
      <c r="F145" s="18">
        <f t="shared" si="58"/>
        <v>50.493907908255281</v>
      </c>
      <c r="G145" s="14">
        <f t="shared" si="59"/>
        <v>3</v>
      </c>
      <c r="H145" s="18">
        <f t="shared" si="60"/>
        <v>55.328173083574512</v>
      </c>
      <c r="I145" s="8">
        <f t="shared" si="61"/>
        <v>0</v>
      </c>
      <c r="J145" s="18">
        <f t="shared" si="62"/>
        <v>56.194306580089851</v>
      </c>
      <c r="K145" s="14">
        <f t="shared" si="63"/>
        <v>2</v>
      </c>
      <c r="L145" s="18">
        <f t="shared" si="64"/>
        <v>1.5461890963614877</v>
      </c>
      <c r="M145" s="8">
        <f t="shared" si="65"/>
        <v>1</v>
      </c>
      <c r="N145" s="18">
        <f t="shared" si="66"/>
        <v>2.9907269445678253</v>
      </c>
      <c r="O145" s="11">
        <f t="shared" si="67"/>
        <v>2</v>
      </c>
      <c r="P145" s="18">
        <f t="shared" si="68"/>
        <v>16.499509924674015</v>
      </c>
      <c r="Q145" s="8">
        <f t="shared" si="69"/>
        <v>0</v>
      </c>
      <c r="R145" s="18">
        <f t="shared" si="70"/>
        <v>55.059078130883158</v>
      </c>
      <c r="S145" s="8">
        <f t="shared" si="71"/>
        <v>2</v>
      </c>
      <c r="T145" s="18">
        <f t="shared" si="72"/>
        <v>2.6584937050662063</v>
      </c>
      <c r="U145" s="8">
        <f t="shared" si="73"/>
        <v>2</v>
      </c>
      <c r="V145" s="18">
        <f t="shared" si="74"/>
        <v>4.4455565755030619</v>
      </c>
      <c r="W145" s="8">
        <f t="shared" si="75"/>
        <v>4</v>
      </c>
      <c r="X145" s="18">
        <f t="shared" si="76"/>
        <v>27.097625953164709</v>
      </c>
      <c r="Y145" s="8">
        <f t="shared" si="77"/>
        <v>3</v>
      </c>
      <c r="Z145" s="18">
        <f t="shared" si="78"/>
        <v>22.407544745298026</v>
      </c>
      <c r="AA145" s="8">
        <f t="shared" si="79"/>
        <v>3</v>
      </c>
      <c r="AB145" s="18">
        <f t="shared" si="80"/>
        <v>44.84300777571292</v>
      </c>
    </row>
    <row r="146" spans="1:28">
      <c r="A146" s="7">
        <v>1009</v>
      </c>
      <c r="B146" s="19">
        <f t="shared" si="54"/>
        <v>23.19462384255036</v>
      </c>
      <c r="C146" s="8">
        <f t="shared" si="55"/>
        <v>0</v>
      </c>
      <c r="D146" s="18">
        <f t="shared" si="56"/>
        <v>50.618597510586397</v>
      </c>
      <c r="E146" s="8">
        <f t="shared" si="57"/>
        <v>1</v>
      </c>
      <c r="F146" s="18">
        <f t="shared" si="58"/>
        <v>50.530398633466973</v>
      </c>
      <c r="G146" s="14">
        <f t="shared" si="59"/>
        <v>3</v>
      </c>
      <c r="H146" s="18">
        <f t="shared" si="60"/>
        <v>55.405890451537402</v>
      </c>
      <c r="I146" s="8">
        <f t="shared" si="61"/>
        <v>0</v>
      </c>
      <c r="J146" s="18">
        <f t="shared" si="62"/>
        <v>56.212864806861759</v>
      </c>
      <c r="K146" s="14">
        <f t="shared" si="63"/>
        <v>2</v>
      </c>
      <c r="L146" s="18">
        <f t="shared" si="64"/>
        <v>1.5863298486509905</v>
      </c>
      <c r="M146" s="8">
        <f t="shared" si="65"/>
        <v>1</v>
      </c>
      <c r="N146" s="18">
        <f t="shared" si="66"/>
        <v>3.0115296960618494</v>
      </c>
      <c r="O146" s="11">
        <f t="shared" si="67"/>
        <v>2</v>
      </c>
      <c r="P146" s="18">
        <f t="shared" si="68"/>
        <v>16.5445890263411</v>
      </c>
      <c r="Q146" s="8">
        <f t="shared" si="69"/>
        <v>0</v>
      </c>
      <c r="R146" s="18">
        <f t="shared" si="70"/>
        <v>55.077261447307727</v>
      </c>
      <c r="S146" s="8">
        <f t="shared" si="71"/>
        <v>2</v>
      </c>
      <c r="T146" s="18">
        <f t="shared" si="72"/>
        <v>2.6990017970814506</v>
      </c>
      <c r="U146" s="8">
        <f t="shared" si="73"/>
        <v>2</v>
      </c>
      <c r="V146" s="18">
        <f t="shared" si="74"/>
        <v>4.4866548468447149</v>
      </c>
      <c r="W146" s="8">
        <f t="shared" si="75"/>
        <v>4</v>
      </c>
      <c r="X146" s="18">
        <f t="shared" si="76"/>
        <v>27.185835215176212</v>
      </c>
      <c r="Y146" s="8">
        <f t="shared" si="77"/>
        <v>3</v>
      </c>
      <c r="Z146" s="18">
        <f t="shared" si="78"/>
        <v>22.47439004234559</v>
      </c>
      <c r="AA146" s="8">
        <f t="shared" si="79"/>
        <v>3</v>
      </c>
      <c r="AB146" s="18">
        <f t="shared" si="80"/>
        <v>44.917262407192908</v>
      </c>
    </row>
    <row r="147" spans="1:28">
      <c r="A147" s="7">
        <v>1008</v>
      </c>
      <c r="B147" s="19">
        <f t="shared" si="54"/>
        <v>23.202291487354366</v>
      </c>
      <c r="C147" s="8">
        <f t="shared" si="55"/>
        <v>0</v>
      </c>
      <c r="D147" s="18">
        <f t="shared" si="56"/>
        <v>50.635330932469962</v>
      </c>
      <c r="E147" s="8">
        <f t="shared" si="57"/>
        <v>1</v>
      </c>
      <c r="F147" s="18">
        <f t="shared" si="58"/>
        <v>50.566937610883443</v>
      </c>
      <c r="G147" s="14">
        <f t="shared" si="59"/>
        <v>3</v>
      </c>
      <c r="H147" s="18">
        <f t="shared" si="60"/>
        <v>55.483710586280921</v>
      </c>
      <c r="I147" s="8">
        <f t="shared" si="61"/>
        <v>0</v>
      </c>
      <c r="J147" s="18">
        <f t="shared" si="62"/>
        <v>56.231447573440789</v>
      </c>
      <c r="K147" s="14">
        <f t="shared" si="63"/>
        <v>2</v>
      </c>
      <c r="L147" s="18">
        <f t="shared" si="64"/>
        <v>1.6265236796279652</v>
      </c>
      <c r="M147" s="8">
        <f t="shared" si="65"/>
        <v>1</v>
      </c>
      <c r="N147" s="18">
        <f t="shared" si="66"/>
        <v>3.0323599553299516</v>
      </c>
      <c r="O147" s="11">
        <f t="shared" si="67"/>
        <v>2</v>
      </c>
      <c r="P147" s="18">
        <f t="shared" si="68"/>
        <v>16.589727736745289</v>
      </c>
      <c r="Q147" s="8">
        <f t="shared" si="69"/>
        <v>0</v>
      </c>
      <c r="R147" s="18">
        <f t="shared" si="70"/>
        <v>55.095468807790134</v>
      </c>
      <c r="S147" s="8">
        <f t="shared" si="71"/>
        <v>2</v>
      </c>
      <c r="T147" s="18">
        <f t="shared" si="72"/>
        <v>2.739563453522706</v>
      </c>
      <c r="U147" s="8">
        <f t="shared" si="73"/>
        <v>2</v>
      </c>
      <c r="V147" s="18">
        <f t="shared" si="74"/>
        <v>4.527807463014895</v>
      </c>
      <c r="W147" s="8">
        <f t="shared" si="75"/>
        <v>4</v>
      </c>
      <c r="X147" s="18">
        <f t="shared" si="76"/>
        <v>27.274161117548999</v>
      </c>
      <c r="Y147" s="8">
        <f t="shared" si="77"/>
        <v>3</v>
      </c>
      <c r="Z147" s="18">
        <f t="shared" si="78"/>
        <v>22.541323729879849</v>
      </c>
      <c r="AA147" s="8">
        <f t="shared" si="79"/>
        <v>3</v>
      </c>
      <c r="AB147" s="18">
        <f t="shared" si="80"/>
        <v>44.991615226627886</v>
      </c>
    </row>
    <row r="148" spans="1:28">
      <c r="A148" s="7">
        <v>1007</v>
      </c>
      <c r="B148" s="19">
        <f t="shared" si="54"/>
        <v>23.20996928125934</v>
      </c>
      <c r="C148" s="8">
        <f t="shared" si="55"/>
        <v>0</v>
      </c>
      <c r="D148" s="18">
        <f t="shared" si="56"/>
        <v>50.652086503160966</v>
      </c>
      <c r="E148" s="8">
        <f t="shared" si="57"/>
        <v>1</v>
      </c>
      <c r="F148" s="18">
        <f t="shared" si="58"/>
        <v>50.603524952273546</v>
      </c>
      <c r="G148" s="14">
        <f t="shared" si="59"/>
        <v>3</v>
      </c>
      <c r="H148" s="18">
        <f t="shared" si="60"/>
        <v>55.561633725848651</v>
      </c>
      <c r="I148" s="8">
        <f t="shared" si="61"/>
        <v>0</v>
      </c>
      <c r="J148" s="18">
        <f t="shared" si="62"/>
        <v>56.250054936669656</v>
      </c>
      <c r="K148" s="14">
        <f t="shared" si="63"/>
        <v>2</v>
      </c>
      <c r="L148" s="18">
        <f t="shared" si="64"/>
        <v>1.6667707122410746</v>
      </c>
      <c r="M148" s="8">
        <f t="shared" si="65"/>
        <v>1</v>
      </c>
      <c r="N148" s="18">
        <f t="shared" si="66"/>
        <v>3.0532177860896823</v>
      </c>
      <c r="O148" s="11">
        <f t="shared" si="67"/>
        <v>2</v>
      </c>
      <c r="P148" s="18">
        <f t="shared" si="68"/>
        <v>16.634926193961064</v>
      </c>
      <c r="Q148" s="8">
        <f t="shared" si="69"/>
        <v>0</v>
      </c>
      <c r="R148" s="18">
        <f t="shared" si="70"/>
        <v>55.113700268024772</v>
      </c>
      <c r="S148" s="8">
        <f t="shared" si="71"/>
        <v>2</v>
      </c>
      <c r="T148" s="18">
        <f t="shared" si="72"/>
        <v>2.7801787984638082</v>
      </c>
      <c r="U148" s="8">
        <f t="shared" si="73"/>
        <v>2</v>
      </c>
      <c r="V148" s="18">
        <f t="shared" si="74"/>
        <v>4.5690145498951011</v>
      </c>
      <c r="W148" s="8">
        <f t="shared" si="75"/>
        <v>4</v>
      </c>
      <c r="X148" s="18">
        <f t="shared" si="76"/>
        <v>27.362603930462683</v>
      </c>
      <c r="Y148" s="8">
        <f t="shared" si="77"/>
        <v>3</v>
      </c>
      <c r="Z148" s="18">
        <f t="shared" si="78"/>
        <v>22.608346012643864</v>
      </c>
      <c r="AA148" s="8">
        <f t="shared" si="79"/>
        <v>3</v>
      </c>
      <c r="AB148" s="18">
        <f t="shared" si="80"/>
        <v>45.066066461455222</v>
      </c>
    </row>
    <row r="149" spans="1:28">
      <c r="A149" s="7">
        <v>1006</v>
      </c>
      <c r="B149" s="19">
        <f t="shared" si="54"/>
        <v>23.217657247797483</v>
      </c>
      <c r="C149" s="8">
        <f t="shared" si="55"/>
        <v>0</v>
      </c>
      <c r="D149" s="18">
        <f t="shared" si="56"/>
        <v>50.668864274014716</v>
      </c>
      <c r="E149" s="8">
        <f t="shared" si="57"/>
        <v>1</v>
      </c>
      <c r="F149" s="18">
        <f t="shared" si="58"/>
        <v>50.640160769776358</v>
      </c>
      <c r="G149" s="14">
        <f t="shared" si="59"/>
        <v>3</v>
      </c>
      <c r="H149" s="18">
        <f t="shared" si="60"/>
        <v>55.639660109072565</v>
      </c>
      <c r="I149" s="8">
        <f t="shared" si="61"/>
        <v>0</v>
      </c>
      <c r="J149" s="18">
        <f t="shared" si="62"/>
        <v>56.268686953579348</v>
      </c>
      <c r="K149" s="14">
        <f t="shared" si="63"/>
        <v>2</v>
      </c>
      <c r="L149" s="18">
        <f t="shared" si="64"/>
        <v>1.7070710698462648</v>
      </c>
      <c r="M149" s="8">
        <f t="shared" si="65"/>
        <v>1</v>
      </c>
      <c r="N149" s="18">
        <f t="shared" si="66"/>
        <v>3.0741032522696514</v>
      </c>
      <c r="O149" s="11">
        <f t="shared" si="67"/>
        <v>2</v>
      </c>
      <c r="P149" s="18">
        <f t="shared" si="68"/>
        <v>16.680184536520329</v>
      </c>
      <c r="Q149" s="8">
        <f t="shared" si="69"/>
        <v>0</v>
      </c>
      <c r="R149" s="18">
        <f t="shared" si="70"/>
        <v>55.131955883890498</v>
      </c>
      <c r="S149" s="8">
        <f t="shared" si="71"/>
        <v>2</v>
      </c>
      <c r="T149" s="18">
        <f t="shared" si="72"/>
        <v>2.8208479563894997</v>
      </c>
      <c r="U149" s="8">
        <f t="shared" si="73"/>
        <v>2</v>
      </c>
      <c r="V149" s="18">
        <f t="shared" si="74"/>
        <v>4.610276233783793</v>
      </c>
      <c r="W149" s="8">
        <f t="shared" si="75"/>
        <v>4</v>
      </c>
      <c r="X149" s="18">
        <f t="shared" si="76"/>
        <v>27.451163924991818</v>
      </c>
      <c r="Y149" s="8">
        <f t="shared" si="77"/>
        <v>3</v>
      </c>
      <c r="Z149" s="18">
        <f t="shared" si="78"/>
        <v>22.675457096058864</v>
      </c>
      <c r="AA149" s="8">
        <f t="shared" si="79"/>
        <v>3</v>
      </c>
      <c r="AB149" s="18">
        <f t="shared" si="80"/>
        <v>45.140616339865659</v>
      </c>
    </row>
    <row r="150" spans="1:28">
      <c r="A150" s="7">
        <v>1005</v>
      </c>
      <c r="B150" s="19">
        <f t="shared" si="54"/>
        <v>23.225355410579031</v>
      </c>
      <c r="C150" s="8">
        <f t="shared" si="55"/>
        <v>0</v>
      </c>
      <c r="D150" s="18">
        <f t="shared" si="56"/>
        <v>50.685664296556801</v>
      </c>
      <c r="E150" s="8">
        <f t="shared" si="57"/>
        <v>1</v>
      </c>
      <c r="F150" s="18">
        <f t="shared" si="58"/>
        <v>50.67684517590277</v>
      </c>
      <c r="G150" s="14">
        <f t="shared" si="59"/>
        <v>3</v>
      </c>
      <c r="H150" s="18">
        <f t="shared" si="60"/>
        <v>55.717789975576636</v>
      </c>
      <c r="I150" s="8">
        <f t="shared" si="61"/>
        <v>0</v>
      </c>
      <c r="J150" s="18">
        <f t="shared" si="62"/>
        <v>56.28734368138997</v>
      </c>
      <c r="K150" s="14">
        <f t="shared" si="63"/>
        <v>2</v>
      </c>
      <c r="L150" s="18">
        <f t="shared" si="64"/>
        <v>1.7474248762084272</v>
      </c>
      <c r="M150" s="8">
        <f t="shared" si="65"/>
        <v>1</v>
      </c>
      <c r="N150" s="18">
        <f t="shared" si="66"/>
        <v>3.095016418010438</v>
      </c>
      <c r="O150" s="11">
        <f t="shared" si="67"/>
        <v>2</v>
      </c>
      <c r="P150" s="18">
        <f t="shared" si="68"/>
        <v>16.725502903414281</v>
      </c>
      <c r="Q150" s="8">
        <f t="shared" si="69"/>
        <v>0</v>
      </c>
      <c r="R150" s="18">
        <f t="shared" si="70"/>
        <v>55.150235711451458</v>
      </c>
      <c r="S150" s="8">
        <f t="shared" si="71"/>
        <v>2</v>
      </c>
      <c r="T150" s="18">
        <f t="shared" si="72"/>
        <v>2.8615710521973483</v>
      </c>
      <c r="U150" s="8">
        <f t="shared" si="73"/>
        <v>2</v>
      </c>
      <c r="V150" s="18">
        <f t="shared" si="74"/>
        <v>4.6515926413981674</v>
      </c>
      <c r="W150" s="8">
        <f t="shared" si="75"/>
        <v>4</v>
      </c>
      <c r="X150" s="18">
        <f t="shared" si="76"/>
        <v>27.539841373109596</v>
      </c>
      <c r="Y150" s="8">
        <f t="shared" si="77"/>
        <v>3</v>
      </c>
      <c r="Z150" s="18">
        <f t="shared" si="78"/>
        <v>22.742657186227206</v>
      </c>
      <c r="AA150" s="8">
        <f t="shared" si="79"/>
        <v>3</v>
      </c>
      <c r="AB150" s="18">
        <f t="shared" si="80"/>
        <v>45.215265090806554</v>
      </c>
    </row>
    <row r="151" spans="1:28">
      <c r="A151" s="7">
        <v>1004</v>
      </c>
      <c r="B151" s="19">
        <f t="shared" si="54"/>
        <v>23.233063793292565</v>
      </c>
      <c r="C151" s="8">
        <f t="shared" si="55"/>
        <v>0</v>
      </c>
      <c r="D151" s="18">
        <f t="shared" si="56"/>
        <v>50.702486622483818</v>
      </c>
      <c r="E151" s="8">
        <f t="shared" si="57"/>
        <v>1</v>
      </c>
      <c r="F151" s="18">
        <f t="shared" si="58"/>
        <v>50.713578283537103</v>
      </c>
      <c r="G151" s="14">
        <f t="shared" si="59"/>
        <v>3</v>
      </c>
      <c r="H151" s="18">
        <f t="shared" si="60"/>
        <v>55.796023565780075</v>
      </c>
      <c r="I151" s="8">
        <f t="shared" si="61"/>
        <v>0</v>
      </c>
      <c r="J151" s="18">
        <f t="shared" si="62"/>
        <v>56.306025177511522</v>
      </c>
      <c r="K151" s="14">
        <f t="shared" si="63"/>
        <v>2</v>
      </c>
      <c r="L151" s="18">
        <f t="shared" si="64"/>
        <v>1.7878322555032895</v>
      </c>
      <c r="M151" s="8">
        <f t="shared" si="65"/>
        <v>1</v>
      </c>
      <c r="N151" s="18">
        <f t="shared" si="66"/>
        <v>3.1159573476654998</v>
      </c>
      <c r="O151" s="11">
        <f t="shared" si="67"/>
        <v>2</v>
      </c>
      <c r="P151" s="18">
        <f t="shared" si="68"/>
        <v>16.770881434095458</v>
      </c>
      <c r="Q151" s="8">
        <f t="shared" si="69"/>
        <v>0</v>
      </c>
      <c r="R151" s="18">
        <f t="shared" si="70"/>
        <v>55.168539806957867</v>
      </c>
      <c r="S151" s="8">
        <f t="shared" si="71"/>
        <v>2</v>
      </c>
      <c r="T151" s="18">
        <f t="shared" si="72"/>
        <v>2.9023482111993957</v>
      </c>
      <c r="U151" s="8">
        <f t="shared" si="73"/>
        <v>2</v>
      </c>
      <c r="V151" s="18">
        <f t="shared" si="74"/>
        <v>4.6929638998760481</v>
      </c>
      <c r="W151" s="8">
        <f t="shared" si="75"/>
        <v>4</v>
      </c>
      <c r="X151" s="18">
        <f t="shared" si="76"/>
        <v>27.628636547692054</v>
      </c>
      <c r="Y151" s="8">
        <f t="shared" si="77"/>
        <v>3</v>
      </c>
      <c r="Z151" s="18">
        <f t="shared" si="78"/>
        <v>22.809946489935271</v>
      </c>
      <c r="AA151" s="8">
        <f t="shared" si="79"/>
        <v>3</v>
      </c>
      <c r="AB151" s="18">
        <f t="shared" si="80"/>
        <v>45.290012943985118</v>
      </c>
    </row>
    <row r="152" spans="1:28">
      <c r="A152" s="7">
        <v>1003</v>
      </c>
      <c r="B152" s="19">
        <f t="shared" si="54"/>
        <v>23.240782419705376</v>
      </c>
      <c r="C152" s="8">
        <f t="shared" si="55"/>
        <v>0</v>
      </c>
      <c r="D152" s="18">
        <f t="shared" si="56"/>
        <v>50.71933130366412</v>
      </c>
      <c r="E152" s="8">
        <f t="shared" si="57"/>
        <v>1</v>
      </c>
      <c r="F152" s="18">
        <f t="shared" si="58"/>
        <v>50.750360205938705</v>
      </c>
      <c r="G152" s="14">
        <f t="shared" si="59"/>
        <v>3</v>
      </c>
      <c r="H152" s="18">
        <f t="shared" si="60"/>
        <v>55.874361120900829</v>
      </c>
      <c r="I152" s="8">
        <f t="shared" si="61"/>
        <v>0</v>
      </c>
      <c r="J152" s="18">
        <f t="shared" si="62"/>
        <v>56.32473149954474</v>
      </c>
      <c r="K152" s="14">
        <f t="shared" si="63"/>
        <v>2</v>
      </c>
      <c r="L152" s="18">
        <f t="shared" si="64"/>
        <v>1.8282933323190775</v>
      </c>
      <c r="M152" s="8">
        <f t="shared" si="65"/>
        <v>1</v>
      </c>
      <c r="N152" s="18">
        <f t="shared" si="66"/>
        <v>3.1369261058020967</v>
      </c>
      <c r="O152" s="11">
        <f t="shared" si="67"/>
        <v>2</v>
      </c>
      <c r="P152" s="18">
        <f t="shared" si="68"/>
        <v>16.816320268479643</v>
      </c>
      <c r="Q152" s="8">
        <f t="shared" si="69"/>
        <v>0</v>
      </c>
      <c r="R152" s="18">
        <f t="shared" si="70"/>
        <v>55.186868226846819</v>
      </c>
      <c r="S152" s="8">
        <f t="shared" si="71"/>
        <v>2</v>
      </c>
      <c r="T152" s="18">
        <f t="shared" si="72"/>
        <v>2.9431795591240615</v>
      </c>
      <c r="U152" s="8">
        <f t="shared" si="73"/>
        <v>2</v>
      </c>
      <c r="V152" s="18">
        <f t="shared" si="74"/>
        <v>4.7343901367775771</v>
      </c>
      <c r="W152" s="8">
        <f t="shared" si="75"/>
        <v>4</v>
      </c>
      <c r="X152" s="18">
        <f t="shared" si="76"/>
        <v>27.717549722521767</v>
      </c>
      <c r="Y152" s="8">
        <f t="shared" si="77"/>
        <v>3</v>
      </c>
      <c r="Z152" s="18">
        <f t="shared" si="78"/>
        <v>22.87732521465648</v>
      </c>
      <c r="AA152" s="8">
        <f t="shared" si="79"/>
        <v>3</v>
      </c>
      <c r="AB152" s="18">
        <f t="shared" si="80"/>
        <v>45.364860129871744</v>
      </c>
    </row>
    <row r="153" spans="1:28">
      <c r="A153" s="7">
        <v>1002</v>
      </c>
      <c r="B153" s="19">
        <f t="shared" si="54"/>
        <v>23.248511313663791</v>
      </c>
      <c r="C153" s="8">
        <f t="shared" si="55"/>
        <v>0</v>
      </c>
      <c r="D153" s="18">
        <f t="shared" si="56"/>
        <v>50.736198392138526</v>
      </c>
      <c r="E153" s="8">
        <f t="shared" si="57"/>
        <v>1</v>
      </c>
      <c r="F153" s="18">
        <f t="shared" si="58"/>
        <v>50.787191056743538</v>
      </c>
      <c r="G153" s="14">
        <f t="shared" si="59"/>
        <v>3</v>
      </c>
      <c r="H153" s="18">
        <f t="shared" si="60"/>
        <v>55.952802882958991</v>
      </c>
      <c r="I153" s="8">
        <f t="shared" si="61"/>
        <v>0</v>
      </c>
      <c r="J153" s="18">
        <f t="shared" si="62"/>
        <v>56.343462705281901</v>
      </c>
      <c r="K153" s="14">
        <f t="shared" si="63"/>
        <v>2</v>
      </c>
      <c r="L153" s="18">
        <f t="shared" si="64"/>
        <v>1.8688082316583206</v>
      </c>
      <c r="M153" s="8">
        <f t="shared" si="65"/>
        <v>1</v>
      </c>
      <c r="N153" s="18">
        <f t="shared" si="66"/>
        <v>3.1579227572021864</v>
      </c>
      <c r="O153" s="11">
        <f t="shared" si="67"/>
        <v>2</v>
      </c>
      <c r="P153" s="18">
        <f t="shared" si="68"/>
        <v>16.861819546947942</v>
      </c>
      <c r="Q153" s="8">
        <f t="shared" si="69"/>
        <v>0</v>
      </c>
      <c r="R153" s="18">
        <f t="shared" si="70"/>
        <v>55.205221027743079</v>
      </c>
      <c r="S153" s="8">
        <f t="shared" si="71"/>
        <v>2</v>
      </c>
      <c r="T153" s="18">
        <f t="shared" si="72"/>
        <v>2.9840652221177777</v>
      </c>
      <c r="U153" s="8">
        <f t="shared" si="73"/>
        <v>2</v>
      </c>
      <c r="V153" s="18">
        <f t="shared" si="74"/>
        <v>4.7758714800871331</v>
      </c>
      <c r="W153" s="8">
        <f t="shared" si="75"/>
        <v>4</v>
      </c>
      <c r="X153" s="18">
        <f t="shared" si="76"/>
        <v>27.806581172291601</v>
      </c>
      <c r="Y153" s="8">
        <f t="shared" si="77"/>
        <v>3</v>
      </c>
      <c r="Z153" s="18">
        <f t="shared" si="78"/>
        <v>22.944793568554104</v>
      </c>
      <c r="AA153" s="8">
        <f t="shared" si="79"/>
        <v>3</v>
      </c>
      <c r="AB153" s="18">
        <f t="shared" si="80"/>
        <v>45.439806879703184</v>
      </c>
    </row>
    <row r="154" spans="1:28">
      <c r="A154" s="7">
        <v>1001</v>
      </c>
      <c r="B154" s="19">
        <f t="shared" si="54"/>
        <v>23.256250499093518</v>
      </c>
      <c r="C154" s="8">
        <f t="shared" si="55"/>
        <v>0</v>
      </c>
      <c r="D154" s="18">
        <f t="shared" si="56"/>
        <v>50.753087940121134</v>
      </c>
      <c r="E154" s="8">
        <f t="shared" si="57"/>
        <v>1</v>
      </c>
      <c r="F154" s="18">
        <f t="shared" si="58"/>
        <v>50.8240709499659</v>
      </c>
      <c r="G154" s="14">
        <f t="shared" si="59"/>
        <v>3</v>
      </c>
      <c r="H154" s="18">
        <f t="shared" si="60"/>
        <v>56.03134909478041</v>
      </c>
      <c r="I154" s="8">
        <f t="shared" si="61"/>
        <v>0</v>
      </c>
      <c r="J154" s="18">
        <f t="shared" si="62"/>
        <v>56.362218852707691</v>
      </c>
      <c r="K154" s="14">
        <f t="shared" si="63"/>
        <v>2</v>
      </c>
      <c r="L154" s="18">
        <f t="shared" si="64"/>
        <v>1.9093770789397695</v>
      </c>
      <c r="M154" s="8">
        <f t="shared" si="65"/>
        <v>1</v>
      </c>
      <c r="N154" s="18">
        <f t="shared" si="66"/>
        <v>3.1789473668634187</v>
      </c>
      <c r="O154" s="11">
        <f t="shared" si="67"/>
        <v>2</v>
      </c>
      <c r="P154" s="18">
        <f t="shared" si="68"/>
        <v>16.907379410348824</v>
      </c>
      <c r="Q154" s="8">
        <f t="shared" si="69"/>
        <v>0</v>
      </c>
      <c r="R154" s="18">
        <f t="shared" si="70"/>
        <v>55.223598266459945</v>
      </c>
      <c r="S154" s="8">
        <f t="shared" si="71"/>
        <v>2</v>
      </c>
      <c r="T154" s="18">
        <f t="shared" si="72"/>
        <v>3.0250053267470349</v>
      </c>
      <c r="U154" s="8">
        <f t="shared" si="73"/>
        <v>2</v>
      </c>
      <c r="V154" s="18">
        <f t="shared" si="74"/>
        <v>4.8174080582151646</v>
      </c>
      <c r="W154" s="8">
        <f t="shared" si="75"/>
        <v>4</v>
      </c>
      <c r="X154" s="18">
        <f t="shared" si="76"/>
        <v>27.895731172609089</v>
      </c>
      <c r="Y154" s="8">
        <f t="shared" si="77"/>
        <v>3</v>
      </c>
      <c r="Z154" s="18">
        <f t="shared" si="78"/>
        <v>23.012351760484535</v>
      </c>
      <c r="AA154" s="8">
        <f t="shared" si="79"/>
        <v>3</v>
      </c>
      <c r="AB154" s="18">
        <f t="shared" si="80"/>
        <v>45.514853425486052</v>
      </c>
    </row>
    <row r="155" spans="1:28">
      <c r="A155" s="7">
        <v>1000</v>
      </c>
      <c r="B155" s="19">
        <f t="shared" si="54"/>
        <v>23.263999999999999</v>
      </c>
      <c r="C155" s="8">
        <f t="shared" si="55"/>
        <v>0</v>
      </c>
      <c r="D155" s="18">
        <f t="shared" si="56"/>
        <v>50.77</v>
      </c>
      <c r="E155" s="8">
        <f t="shared" si="57"/>
        <v>1</v>
      </c>
      <c r="F155" s="18">
        <f t="shared" si="58"/>
        <v>50.861000000000004</v>
      </c>
      <c r="G155" s="14">
        <f t="shared" si="59"/>
        <v>3</v>
      </c>
      <c r="H155" s="18">
        <f t="shared" si="60"/>
        <v>56.110000000000014</v>
      </c>
      <c r="I155" s="8">
        <f t="shared" si="61"/>
        <v>0</v>
      </c>
      <c r="J155" s="18">
        <f t="shared" si="62"/>
        <v>56.381</v>
      </c>
      <c r="K155" s="14">
        <f t="shared" si="63"/>
        <v>2</v>
      </c>
      <c r="L155" s="18">
        <f t="shared" si="64"/>
        <v>1.9500000000000028</v>
      </c>
      <c r="M155" s="8">
        <f t="shared" si="65"/>
        <v>1</v>
      </c>
      <c r="N155" s="18">
        <f t="shared" si="66"/>
        <v>3.2000000000000028</v>
      </c>
      <c r="O155" s="11">
        <f t="shared" si="67"/>
        <v>2</v>
      </c>
      <c r="P155" s="18">
        <f t="shared" si="68"/>
        <v>16.953000000000003</v>
      </c>
      <c r="Q155" s="8">
        <f t="shared" si="69"/>
        <v>0</v>
      </c>
      <c r="R155" s="18">
        <f t="shared" si="70"/>
        <v>55.241999999999997</v>
      </c>
      <c r="S155" s="8">
        <f t="shared" si="71"/>
        <v>2</v>
      </c>
      <c r="T155" s="18">
        <f t="shared" si="72"/>
        <v>3.0660000000000025</v>
      </c>
      <c r="U155" s="8">
        <f t="shared" si="73"/>
        <v>2</v>
      </c>
      <c r="V155" s="18">
        <f t="shared" si="74"/>
        <v>4.8589999999999947</v>
      </c>
      <c r="W155" s="8">
        <f t="shared" si="75"/>
        <v>4</v>
      </c>
      <c r="X155" s="18">
        <f t="shared" si="76"/>
        <v>27.985000000000014</v>
      </c>
      <c r="Y155" s="8">
        <f t="shared" si="77"/>
        <v>3</v>
      </c>
      <c r="Z155" s="18">
        <f t="shared" si="78"/>
        <v>23.080000000000013</v>
      </c>
      <c r="AA155" s="8">
        <f t="shared" si="79"/>
        <v>3</v>
      </c>
      <c r="AB155" s="18">
        <f t="shared" si="80"/>
        <v>45.59</v>
      </c>
    </row>
    <row r="156" spans="1:28">
      <c r="A156" s="7">
        <v>999</v>
      </c>
      <c r="B156" s="19">
        <f t="shared" si="54"/>
        <v>23.271759840468739</v>
      </c>
      <c r="C156" s="8">
        <f t="shared" si="55"/>
        <v>0</v>
      </c>
      <c r="D156" s="18">
        <f t="shared" si="56"/>
        <v>50.786934624337945</v>
      </c>
      <c r="E156" s="8">
        <f t="shared" si="57"/>
        <v>1</v>
      </c>
      <c r="F156" s="18">
        <f t="shared" si="58"/>
        <v>50.897978321621608</v>
      </c>
      <c r="G156" s="14">
        <f t="shared" si="59"/>
        <v>3</v>
      </c>
      <c r="H156" s="18">
        <f t="shared" si="60"/>
        <v>56.188755843065422</v>
      </c>
      <c r="I156" s="8">
        <f t="shared" si="61"/>
        <v>0</v>
      </c>
      <c r="J156" s="18">
        <f t="shared" si="62"/>
        <v>56.399806205530773</v>
      </c>
      <c r="K156" s="14">
        <f t="shared" si="63"/>
        <v>2</v>
      </c>
      <c r="L156" s="18">
        <f t="shared" si="64"/>
        <v>1.9906771210953735</v>
      </c>
      <c r="M156" s="8">
        <f t="shared" si="65"/>
        <v>1</v>
      </c>
      <c r="N156" s="18">
        <f t="shared" si="66"/>
        <v>3.2210807220436877</v>
      </c>
      <c r="O156" s="11">
        <f t="shared" si="67"/>
        <v>2</v>
      </c>
      <c r="P156" s="18">
        <f t="shared" si="68"/>
        <v>16.998681457690651</v>
      </c>
      <c r="Q156" s="8">
        <f t="shared" si="69"/>
        <v>0</v>
      </c>
      <c r="R156" s="18">
        <f t="shared" si="70"/>
        <v>55.260426285555965</v>
      </c>
      <c r="S156" s="8">
        <f t="shared" si="71"/>
        <v>2</v>
      </c>
      <c r="T156" s="18">
        <f t="shared" si="72"/>
        <v>3.1070493692884185</v>
      </c>
      <c r="U156" s="8">
        <f t="shared" si="73"/>
        <v>2</v>
      </c>
      <c r="V156" s="18">
        <f t="shared" si="74"/>
        <v>4.9006474347096827</v>
      </c>
      <c r="W156" s="8">
        <f t="shared" si="75"/>
        <v>4</v>
      </c>
      <c r="X156" s="18">
        <f t="shared" si="76"/>
        <v>28.074387931912611</v>
      </c>
      <c r="Y156" s="8">
        <f t="shared" si="77"/>
        <v>3</v>
      </c>
      <c r="Z156" s="18">
        <f t="shared" si="78"/>
        <v>23.147738497351781</v>
      </c>
      <c r="AA156" s="8">
        <f t="shared" si="79"/>
        <v>3</v>
      </c>
      <c r="AB156" s="18">
        <f t="shared" si="80"/>
        <v>45.665246836801202</v>
      </c>
    </row>
    <row r="157" spans="1:28">
      <c r="A157" s="7">
        <v>998</v>
      </c>
      <c r="B157" s="19">
        <f t="shared" si="54"/>
        <v>23.279530044665655</v>
      </c>
      <c r="C157" s="8">
        <f t="shared" si="55"/>
        <v>0</v>
      </c>
      <c r="D157" s="18">
        <f t="shared" si="56"/>
        <v>50.803891865873254</v>
      </c>
      <c r="E157" s="8">
        <f t="shared" si="57"/>
        <v>1</v>
      </c>
      <c r="F157" s="18">
        <f t="shared" si="58"/>
        <v>50.935006029989651</v>
      </c>
      <c r="G157" s="14">
        <f t="shared" si="59"/>
        <v>3</v>
      </c>
      <c r="H157" s="18">
        <f t="shared" si="60"/>
        <v>56.267616869240385</v>
      </c>
      <c r="I157" s="8">
        <f t="shared" si="61"/>
        <v>0</v>
      </c>
      <c r="J157" s="18">
        <f t="shared" si="62"/>
        <v>56.418637527866842</v>
      </c>
      <c r="K157" s="14">
        <f t="shared" si="63"/>
        <v>2</v>
      </c>
      <c r="L157" s="18">
        <f t="shared" si="64"/>
        <v>2.0314085689037427</v>
      </c>
      <c r="M157" s="8">
        <f t="shared" si="65"/>
        <v>1</v>
      </c>
      <c r="N157" s="18">
        <f t="shared" si="66"/>
        <v>3.2421895986446643</v>
      </c>
      <c r="O157" s="11">
        <f t="shared" si="67"/>
        <v>2</v>
      </c>
      <c r="P157" s="18">
        <f t="shared" si="68"/>
        <v>17.044423925683276</v>
      </c>
      <c r="Q157" s="8">
        <f t="shared" si="69"/>
        <v>0</v>
      </c>
      <c r="R157" s="18">
        <f t="shared" si="70"/>
        <v>55.278877180511522</v>
      </c>
      <c r="S157" s="8">
        <f t="shared" si="71"/>
        <v>2</v>
      </c>
      <c r="T157" s="18">
        <f t="shared" si="72"/>
        <v>3.1481535624494228</v>
      </c>
      <c r="U157" s="8">
        <f t="shared" si="73"/>
        <v>2</v>
      </c>
      <c r="V157" s="18">
        <f t="shared" si="74"/>
        <v>4.9423504920438859</v>
      </c>
      <c r="W157" s="8">
        <f t="shared" si="75"/>
        <v>4</v>
      </c>
      <c r="X157" s="18">
        <f t="shared" si="76"/>
        <v>28.163895246721381</v>
      </c>
      <c r="Y157" s="8">
        <f t="shared" si="77"/>
        <v>3</v>
      </c>
      <c r="Z157" s="18">
        <f t="shared" si="78"/>
        <v>23.215567463493016</v>
      </c>
      <c r="AA157" s="8">
        <f t="shared" si="79"/>
        <v>3</v>
      </c>
      <c r="AB157" s="18">
        <f t="shared" si="80"/>
        <v>45.740594170225449</v>
      </c>
    </row>
    <row r="158" spans="1:28">
      <c r="A158" s="7">
        <v>997</v>
      </c>
      <c r="B158" s="19">
        <f t="shared" si="54"/>
        <v>23.28731063683745</v>
      </c>
      <c r="C158" s="8">
        <f t="shared" si="55"/>
        <v>0</v>
      </c>
      <c r="D158" s="18">
        <f t="shared" si="56"/>
        <v>50.820871777520523</v>
      </c>
      <c r="E158" s="8">
        <f t="shared" si="57"/>
        <v>1</v>
      </c>
      <c r="F158" s="18">
        <f t="shared" si="58"/>
        <v>50.972083240648075</v>
      </c>
      <c r="G158" s="14">
        <f t="shared" si="59"/>
        <v>3</v>
      </c>
      <c r="H158" s="18">
        <f t="shared" si="60"/>
        <v>56.346583324608446</v>
      </c>
      <c r="I158" s="8">
        <f t="shared" si="61"/>
        <v>0</v>
      </c>
      <c r="J158" s="18">
        <f t="shared" si="62"/>
        <v>56.437494025770818</v>
      </c>
      <c r="K158" s="14">
        <f t="shared" si="63"/>
        <v>2</v>
      </c>
      <c r="L158" s="18">
        <f t="shared" si="64"/>
        <v>2.0721944705264548</v>
      </c>
      <c r="M158" s="8">
        <f t="shared" si="65"/>
        <v>1</v>
      </c>
      <c r="N158" s="18">
        <f t="shared" si="66"/>
        <v>3.2633266956725819</v>
      </c>
      <c r="O158" s="11">
        <f t="shared" si="67"/>
        <v>2</v>
      </c>
      <c r="P158" s="18">
        <f t="shared" si="68"/>
        <v>17.090227546715937</v>
      </c>
      <c r="Q158" s="8">
        <f t="shared" si="69"/>
        <v>0</v>
      </c>
      <c r="R158" s="18">
        <f t="shared" si="70"/>
        <v>55.297352742442165</v>
      </c>
      <c r="S158" s="8">
        <f t="shared" si="71"/>
        <v>2</v>
      </c>
      <c r="T158" s="18">
        <f t="shared" si="72"/>
        <v>3.1893127077475043</v>
      </c>
      <c r="U158" s="8">
        <f t="shared" si="73"/>
        <v>2</v>
      </c>
      <c r="V158" s="18">
        <f t="shared" si="74"/>
        <v>4.9841093021358063</v>
      </c>
      <c r="W158" s="8">
        <f t="shared" si="75"/>
        <v>4</v>
      </c>
      <c r="X158" s="18">
        <f t="shared" si="76"/>
        <v>28.253522223731295</v>
      </c>
      <c r="Y158" s="8">
        <f t="shared" si="77"/>
        <v>3</v>
      </c>
      <c r="Z158" s="18">
        <f t="shared" si="78"/>
        <v>23.283487110082092</v>
      </c>
      <c r="AA158" s="8">
        <f t="shared" si="79"/>
        <v>3</v>
      </c>
      <c r="AB158" s="18">
        <f t="shared" si="80"/>
        <v>45.816042235392047</v>
      </c>
    </row>
    <row r="159" spans="1:28">
      <c r="A159" s="7">
        <v>996</v>
      </c>
      <c r="B159" s="19">
        <f t="shared" si="54"/>
        <v>23.295101641311945</v>
      </c>
      <c r="C159" s="8">
        <f t="shared" si="55"/>
        <v>0</v>
      </c>
      <c r="D159" s="18">
        <f t="shared" si="56"/>
        <v>50.83787441237137</v>
      </c>
      <c r="E159" s="8">
        <f t="shared" si="57"/>
        <v>1</v>
      </c>
      <c r="F159" s="18">
        <f t="shared" si="58"/>
        <v>51.009210069527327</v>
      </c>
      <c r="G159" s="14">
        <f t="shared" si="59"/>
        <v>3</v>
      </c>
      <c r="H159" s="18">
        <f t="shared" si="60"/>
        <v>56.425655456076498</v>
      </c>
      <c r="I159" s="8">
        <f t="shared" si="61"/>
        <v>0</v>
      </c>
      <c r="J159" s="18">
        <f t="shared" si="62"/>
        <v>56.456375758201887</v>
      </c>
      <c r="K159" s="14">
        <f t="shared" si="63"/>
        <v>2</v>
      </c>
      <c r="L159" s="18">
        <f t="shared" si="64"/>
        <v>2.1130349534900148</v>
      </c>
      <c r="M159" s="8">
        <f t="shared" si="65"/>
        <v>1</v>
      </c>
      <c r="N159" s="18">
        <f t="shared" si="66"/>
        <v>3.2844920792174577</v>
      </c>
      <c r="O159" s="11">
        <f t="shared" si="67"/>
        <v>2</v>
      </c>
      <c r="P159" s="18">
        <f t="shared" si="68"/>
        <v>17.136092464004236</v>
      </c>
      <c r="Q159" s="8">
        <f t="shared" si="69"/>
        <v>0</v>
      </c>
      <c r="R159" s="18">
        <f t="shared" si="70"/>
        <v>55.315853029115992</v>
      </c>
      <c r="S159" s="8">
        <f t="shared" si="71"/>
        <v>2</v>
      </c>
      <c r="T159" s="18">
        <f t="shared" si="72"/>
        <v>3.2305269338761917</v>
      </c>
      <c r="U159" s="8">
        <f t="shared" si="73"/>
        <v>2</v>
      </c>
      <c r="V159" s="18">
        <f t="shared" si="74"/>
        <v>5.0259239955539954</v>
      </c>
      <c r="W159" s="8">
        <f t="shared" si="75"/>
        <v>4</v>
      </c>
      <c r="X159" s="18">
        <f t="shared" si="76"/>
        <v>28.343269143181828</v>
      </c>
      <c r="Y159" s="8">
        <f t="shared" si="77"/>
        <v>3</v>
      </c>
      <c r="Z159" s="18">
        <f t="shared" si="78"/>
        <v>23.351497649485481</v>
      </c>
      <c r="AA159" s="8">
        <f t="shared" si="79"/>
        <v>3</v>
      </c>
      <c r="AB159" s="18">
        <f t="shared" si="80"/>
        <v>45.891591268206753</v>
      </c>
    </row>
    <row r="160" spans="1:28">
      <c r="A160" s="7">
        <v>995</v>
      </c>
      <c r="B160" s="19">
        <f t="shared" si="54"/>
        <v>23.302903082498418</v>
      </c>
      <c r="C160" s="8">
        <f t="shared" si="55"/>
        <v>0</v>
      </c>
      <c r="D160" s="18">
        <f t="shared" si="56"/>
        <v>50.854899823695177</v>
      </c>
      <c r="E160" s="8">
        <f t="shared" si="57"/>
        <v>1</v>
      </c>
      <c r="F160" s="18">
        <f t="shared" si="58"/>
        <v>51.046386632946053</v>
      </c>
      <c r="G160" s="14">
        <f t="shared" si="59"/>
        <v>3</v>
      </c>
      <c r="H160" s="18">
        <f t="shared" si="60"/>
        <v>56.504833511378166</v>
      </c>
      <c r="I160" s="8">
        <f t="shared" si="61"/>
        <v>0</v>
      </c>
      <c r="J160" s="18">
        <f t="shared" si="62"/>
        <v>56.475282784316683</v>
      </c>
      <c r="K160" s="14">
        <f t="shared" si="63"/>
        <v>2</v>
      </c>
      <c r="L160" s="18">
        <f t="shared" si="64"/>
        <v>2.1539301457480207</v>
      </c>
      <c r="M160" s="8">
        <f t="shared" si="65"/>
        <v>1</v>
      </c>
      <c r="N160" s="18">
        <f t="shared" si="66"/>
        <v>3.3056858155906141</v>
      </c>
      <c r="O160" s="11">
        <f t="shared" si="67"/>
        <v>2</v>
      </c>
      <c r="P160" s="18">
        <f t="shared" si="68"/>
        <v>17.182018821243361</v>
      </c>
      <c r="Q160" s="8">
        <f t="shared" si="69"/>
        <v>0</v>
      </c>
      <c r="R160" s="18">
        <f t="shared" si="70"/>
        <v>55.334378098494561</v>
      </c>
      <c r="S160" s="8">
        <f t="shared" si="71"/>
        <v>2</v>
      </c>
      <c r="T160" s="18">
        <f t="shared" si="72"/>
        <v>3.271796369960029</v>
      </c>
      <c r="U160" s="8">
        <f t="shared" si="73"/>
        <v>2</v>
      </c>
      <c r="V160" s="18">
        <f t="shared" si="74"/>
        <v>5.0677947033042301</v>
      </c>
      <c r="W160" s="8">
        <f t="shared" si="75"/>
        <v>4</v>
      </c>
      <c r="X160" s="18">
        <f t="shared" si="76"/>
        <v>28.433136286250772</v>
      </c>
      <c r="Y160" s="8">
        <f t="shared" si="77"/>
        <v>3</v>
      </c>
      <c r="Z160" s="18">
        <f t="shared" si="78"/>
        <v>23.41959929478071</v>
      </c>
      <c r="AA160" s="8">
        <f t="shared" si="79"/>
        <v>3</v>
      </c>
      <c r="AB160" s="18">
        <f t="shared" si="80"/>
        <v>45.96724150536528</v>
      </c>
    </row>
    <row r="161" spans="1:28">
      <c r="A161" s="7">
        <v>994</v>
      </c>
      <c r="B161" s="19">
        <f t="shared" si="54"/>
        <v>23.310714984887984</v>
      </c>
      <c r="C161" s="8">
        <f t="shared" si="55"/>
        <v>0</v>
      </c>
      <c r="D161" s="18">
        <f t="shared" si="56"/>
        <v>50.87194806493995</v>
      </c>
      <c r="E161" s="8">
        <f t="shared" si="57"/>
        <v>1</v>
      </c>
      <c r="F161" s="18">
        <f t="shared" si="58"/>
        <v>51.083613047612914</v>
      </c>
      <c r="G161" s="14">
        <f t="shared" si="59"/>
        <v>3</v>
      </c>
      <c r="H161" s="18">
        <f t="shared" si="60"/>
        <v>56.584117739077641</v>
      </c>
      <c r="I161" s="8">
        <f t="shared" si="61"/>
        <v>0</v>
      </c>
      <c r="J161" s="18">
        <f t="shared" si="62"/>
        <v>56.494215163470145</v>
      </c>
      <c r="K161" s="14">
        <f t="shared" si="63"/>
        <v>2</v>
      </c>
      <c r="L161" s="18">
        <f t="shared" si="64"/>
        <v>2.1948801756830107</v>
      </c>
      <c r="M161" s="8">
        <f t="shared" si="65"/>
        <v>1</v>
      </c>
      <c r="N161" s="18">
        <f t="shared" si="66"/>
        <v>3.3269079713256815</v>
      </c>
      <c r="O161" s="11">
        <f t="shared" si="67"/>
        <v>2</v>
      </c>
      <c r="P161" s="18">
        <f t="shared" si="68"/>
        <v>17.228006762610221</v>
      </c>
      <c r="Q161" s="8">
        <f t="shared" si="69"/>
        <v>0</v>
      </c>
      <c r="R161" s="18">
        <f t="shared" si="70"/>
        <v>55.352928008733748</v>
      </c>
      <c r="S161" s="8">
        <f t="shared" si="71"/>
        <v>2</v>
      </c>
      <c r="T161" s="18">
        <f t="shared" si="72"/>
        <v>3.3131211455564227</v>
      </c>
      <c r="U161" s="8">
        <f t="shared" si="73"/>
        <v>2</v>
      </c>
      <c r="V161" s="18">
        <f t="shared" si="74"/>
        <v>5.1097215568315164</v>
      </c>
      <c r="W161" s="8">
        <f t="shared" si="75"/>
        <v>4</v>
      </c>
      <c r="X161" s="18">
        <f t="shared" si="76"/>
        <v>28.52312393505872</v>
      </c>
      <c r="Y161" s="8">
        <f t="shared" si="77"/>
        <v>3</v>
      </c>
      <c r="Z161" s="18">
        <f t="shared" si="78"/>
        <v>23.4877922597598</v>
      </c>
      <c r="AA161" s="8">
        <f t="shared" si="79"/>
        <v>3</v>
      </c>
      <c r="AB161" s="18">
        <f t="shared" si="80"/>
        <v>46.042993184356959</v>
      </c>
    </row>
    <row r="162" spans="1:28">
      <c r="A162" s="7">
        <v>993</v>
      </c>
      <c r="B162" s="19">
        <f t="shared" si="54"/>
        <v>23.318537373053946</v>
      </c>
      <c r="C162" s="8">
        <f t="shared" si="55"/>
        <v>0</v>
      </c>
      <c r="D162" s="18">
        <f t="shared" si="56"/>
        <v>50.88901918973302</v>
      </c>
      <c r="E162" s="8">
        <f t="shared" si="57"/>
        <v>1</v>
      </c>
      <c r="F162" s="18">
        <f t="shared" si="58"/>
        <v>51.120889430628168</v>
      </c>
      <c r="G162" s="14">
        <f t="shared" si="59"/>
        <v>3</v>
      </c>
      <c r="H162" s="18">
        <f t="shared" si="60"/>
        <v>56.663508388573234</v>
      </c>
      <c r="I162" s="8">
        <f t="shared" si="61"/>
        <v>0</v>
      </c>
      <c r="J162" s="18">
        <f t="shared" si="62"/>
        <v>56.513172955216412</v>
      </c>
      <c r="K162" s="14">
        <f t="shared" si="63"/>
        <v>2</v>
      </c>
      <c r="L162" s="18">
        <f t="shared" si="64"/>
        <v>2.2358851721083539</v>
      </c>
      <c r="M162" s="8">
        <f t="shared" si="65"/>
        <v>1</v>
      </c>
      <c r="N162" s="18">
        <f t="shared" si="66"/>
        <v>3.3481586131795709</v>
      </c>
      <c r="O162" s="11">
        <f t="shared" si="67"/>
        <v>2</v>
      </c>
      <c r="P162" s="18">
        <f t="shared" si="68"/>
        <v>17.274056432765519</v>
      </c>
      <c r="Q162" s="8">
        <f t="shared" si="69"/>
        <v>0</v>
      </c>
      <c r="R162" s="18">
        <f t="shared" si="70"/>
        <v>55.371502818184581</v>
      </c>
      <c r="S162" s="8">
        <f t="shared" si="71"/>
        <v>2</v>
      </c>
      <c r="T162" s="18">
        <f t="shared" si="72"/>
        <v>3.3545013906575463</v>
      </c>
      <c r="U162" s="8">
        <f t="shared" si="73"/>
        <v>2</v>
      </c>
      <c r="V162" s="18">
        <f t="shared" si="74"/>
        <v>5.151704688021951</v>
      </c>
      <c r="W162" s="8">
        <f t="shared" si="75"/>
        <v>4</v>
      </c>
      <c r="X162" s="18">
        <f t="shared" si="76"/>
        <v>28.613232372672883</v>
      </c>
      <c r="Y162" s="8">
        <f t="shared" si="77"/>
        <v>3</v>
      </c>
      <c r="Z162" s="18">
        <f t="shared" si="78"/>
        <v>23.556076758932079</v>
      </c>
      <c r="AA162" s="8">
        <f t="shared" si="79"/>
        <v>3</v>
      </c>
      <c r="AB162" s="18">
        <f t="shared" si="80"/>
        <v>46.11884654346801</v>
      </c>
    </row>
    <row r="163" spans="1:28">
      <c r="A163" s="7">
        <v>992</v>
      </c>
      <c r="B163" s="19">
        <f t="shared" si="54"/>
        <v>23.326370271652152</v>
      </c>
      <c r="C163" s="8">
        <f t="shared" si="55"/>
        <v>0</v>
      </c>
      <c r="D163" s="18">
        <f t="shared" si="56"/>
        <v>50.90611325188187</v>
      </c>
      <c r="E163" s="8">
        <f t="shared" si="57"/>
        <v>1</v>
      </c>
      <c r="F163" s="18">
        <f t="shared" si="58"/>
        <v>51.158215899485441</v>
      </c>
      <c r="G163" s="14">
        <f t="shared" si="59"/>
        <v>3</v>
      </c>
      <c r="H163" s="18">
        <f t="shared" si="60"/>
        <v>56.743005710101016</v>
      </c>
      <c r="I163" s="8">
        <f t="shared" si="61"/>
        <v>0</v>
      </c>
      <c r="J163" s="18">
        <f t="shared" si="62"/>
        <v>56.532156219309663</v>
      </c>
      <c r="K163" s="14">
        <f t="shared" si="63"/>
        <v>2</v>
      </c>
      <c r="L163" s="18">
        <f t="shared" si="64"/>
        <v>2.2769452642701111</v>
      </c>
      <c r="M163" s="8">
        <f t="shared" si="65"/>
        <v>1</v>
      </c>
      <c r="N163" s="18">
        <f t="shared" si="66"/>
        <v>3.3694378081334264</v>
      </c>
      <c r="O163" s="11">
        <f t="shared" si="67"/>
        <v>2</v>
      </c>
      <c r="P163" s="18">
        <f t="shared" si="68"/>
        <v>17.32016797685597</v>
      </c>
      <c r="Q163" s="8">
        <f t="shared" si="69"/>
        <v>0</v>
      </c>
      <c r="R163" s="18">
        <f t="shared" si="70"/>
        <v>55.390102585394089</v>
      </c>
      <c r="S163" s="8">
        <f t="shared" si="71"/>
        <v>2</v>
      </c>
      <c r="T163" s="18">
        <f t="shared" si="72"/>
        <v>3.3959372356922159</v>
      </c>
      <c r="U163" s="8">
        <f t="shared" si="73"/>
        <v>2</v>
      </c>
      <c r="V163" s="18">
        <f t="shared" si="74"/>
        <v>5.1937442292045972</v>
      </c>
      <c r="W163" s="8">
        <f t="shared" si="75"/>
        <v>4</v>
      </c>
      <c r="X163" s="18">
        <f t="shared" si="76"/>
        <v>28.703461883111345</v>
      </c>
      <c r="Y163" s="8">
        <f t="shared" si="77"/>
        <v>3</v>
      </c>
      <c r="Z163" s="18">
        <f t="shared" si="78"/>
        <v>23.624453007527478</v>
      </c>
      <c r="AA163" s="8">
        <f t="shared" si="79"/>
        <v>3</v>
      </c>
      <c r="AB163" s="18">
        <f t="shared" si="80"/>
        <v>46.19480182178512</v>
      </c>
    </row>
    <row r="164" spans="1:28">
      <c r="A164" s="7">
        <v>991</v>
      </c>
      <c r="B164" s="19">
        <f t="shared" si="54"/>
        <v>23.334213705421345</v>
      </c>
      <c r="C164" s="8">
        <f t="shared" si="55"/>
        <v>0</v>
      </c>
      <c r="D164" s="18">
        <f t="shared" si="56"/>
        <v>50.923230305374901</v>
      </c>
      <c r="E164" s="8">
        <f t="shared" si="57"/>
        <v>1</v>
      </c>
      <c r="F164" s="18">
        <f t="shared" si="58"/>
        <v>51.195592572073409</v>
      </c>
      <c r="G164" s="14">
        <f t="shared" si="59"/>
        <v>3</v>
      </c>
      <c r="H164" s="18">
        <f t="shared" si="60"/>
        <v>56.822609954738397</v>
      </c>
      <c r="I164" s="8">
        <f t="shared" si="61"/>
        <v>0</v>
      </c>
      <c r="J164" s="18">
        <f t="shared" si="62"/>
        <v>56.551165015704989</v>
      </c>
      <c r="K164" s="14">
        <f t="shared" si="63"/>
        <v>2</v>
      </c>
      <c r="L164" s="18">
        <f t="shared" si="64"/>
        <v>2.3180605818489113</v>
      </c>
      <c r="M164" s="8">
        <f t="shared" si="65"/>
        <v>1</v>
      </c>
      <c r="N164" s="18">
        <f t="shared" si="66"/>
        <v>3.3907456233936131</v>
      </c>
      <c r="O164" s="11">
        <f t="shared" si="67"/>
        <v>2</v>
      </c>
      <c r="P164" s="18">
        <f t="shared" si="68"/>
        <v>17.366341540516231</v>
      </c>
      <c r="Q164" s="8">
        <f t="shared" si="69"/>
        <v>0</v>
      </c>
      <c r="R164" s="18">
        <f t="shared" si="70"/>
        <v>55.408727369106167</v>
      </c>
      <c r="S164" s="8">
        <f t="shared" si="71"/>
        <v>2</v>
      </c>
      <c r="T164" s="18">
        <f t="shared" si="72"/>
        <v>3.4374288115278233</v>
      </c>
      <c r="U164" s="8">
        <f t="shared" si="73"/>
        <v>2</v>
      </c>
      <c r="V164" s="18">
        <f t="shared" si="74"/>
        <v>5.2358403131535169</v>
      </c>
      <c r="W164" s="8">
        <f t="shared" si="75"/>
        <v>4</v>
      </c>
      <c r="X164" s="18">
        <f t="shared" si="76"/>
        <v>28.793812751347104</v>
      </c>
      <c r="Y164" s="8">
        <f t="shared" si="77"/>
        <v>3</v>
      </c>
      <c r="Z164" s="18">
        <f t="shared" si="78"/>
        <v>23.692921221499603</v>
      </c>
      <c r="AA164" s="8">
        <f t="shared" si="79"/>
        <v>3</v>
      </c>
      <c r="AB164" s="18">
        <f t="shared" si="80"/>
        <v>46.270859259198801</v>
      </c>
    </row>
    <row r="165" spans="1:28">
      <c r="A165" s="7">
        <v>990</v>
      </c>
      <c r="B165" s="19">
        <f t="shared" si="54"/>
        <v>23.342067699183541</v>
      </c>
      <c r="C165" s="8">
        <f t="shared" si="55"/>
        <v>0</v>
      </c>
      <c r="D165" s="18">
        <f t="shared" si="56"/>
        <v>50.940370404382243</v>
      </c>
      <c r="E165" s="8">
        <f t="shared" si="57"/>
        <v>1</v>
      </c>
      <c r="F165" s="18">
        <f t="shared" si="58"/>
        <v>51.233019566677555</v>
      </c>
      <c r="G165" s="14">
        <f t="shared" si="59"/>
        <v>3</v>
      </c>
      <c r="H165" s="18">
        <f t="shared" si="60"/>
        <v>56.902321374407933</v>
      </c>
      <c r="I165" s="8">
        <f t="shared" si="61"/>
        <v>0</v>
      </c>
      <c r="J165" s="18">
        <f t="shared" si="62"/>
        <v>56.57019940455929</v>
      </c>
      <c r="K165" s="14">
        <f t="shared" si="63"/>
        <v>2</v>
      </c>
      <c r="L165" s="18">
        <f t="shared" si="64"/>
        <v>2.3592312549618697</v>
      </c>
      <c r="M165" s="8">
        <f t="shared" si="65"/>
        <v>1</v>
      </c>
      <c r="N165" s="18">
        <f t="shared" si="66"/>
        <v>3.4120821263927041</v>
      </c>
      <c r="O165" s="11">
        <f t="shared" si="67"/>
        <v>2</v>
      </c>
      <c r="P165" s="18">
        <f t="shared" si="68"/>
        <v>17.412577269871207</v>
      </c>
      <c r="Q165" s="8">
        <f t="shared" si="69"/>
        <v>0</v>
      </c>
      <c r="R165" s="18">
        <f t="shared" si="70"/>
        <v>55.427377228262429</v>
      </c>
      <c r="S165" s="8">
        <f t="shared" si="71"/>
        <v>2</v>
      </c>
      <c r="T165" s="18">
        <f t="shared" si="72"/>
        <v>3.4789762494722254</v>
      </c>
      <c r="U165" s="8">
        <f t="shared" si="73"/>
        <v>2</v>
      </c>
      <c r="V165" s="18">
        <f t="shared" si="74"/>
        <v>5.2779930730896609</v>
      </c>
      <c r="W165" s="8">
        <f t="shared" si="75"/>
        <v>4</v>
      </c>
      <c r="X165" s="18">
        <f t="shared" si="76"/>
        <v>28.884285263312506</v>
      </c>
      <c r="Y165" s="8">
        <f t="shared" si="77"/>
        <v>3</v>
      </c>
      <c r="Z165" s="18">
        <f t="shared" si="78"/>
        <v>23.761481617528972</v>
      </c>
      <c r="AA165" s="8">
        <f t="shared" si="79"/>
        <v>3</v>
      </c>
      <c r="AB165" s="18">
        <f t="shared" si="80"/>
        <v>46.347019096407138</v>
      </c>
    </row>
    <row r="166" spans="1:28">
      <c r="A166" s="7">
        <v>989</v>
      </c>
      <c r="B166" s="19">
        <f t="shared" si="54"/>
        <v>23.349932277844395</v>
      </c>
      <c r="C166" s="8">
        <f t="shared" si="55"/>
        <v>0</v>
      </c>
      <c r="D166" s="18">
        <f t="shared" si="56"/>
        <v>50.957533603256536</v>
      </c>
      <c r="E166" s="8">
        <f t="shared" si="57"/>
        <v>1</v>
      </c>
      <c r="F166" s="18">
        <f t="shared" si="58"/>
        <v>51.270497001981923</v>
      </c>
      <c r="G166" s="14">
        <f t="shared" si="59"/>
        <v>3</v>
      </c>
      <c r="H166" s="18">
        <f t="shared" si="60"/>
        <v>56.982140221881053</v>
      </c>
      <c r="I166" s="8">
        <f t="shared" si="61"/>
        <v>0</v>
      </c>
      <c r="J166" s="18">
        <f t="shared" si="62"/>
        <v>56.589259446232155</v>
      </c>
      <c r="K166" s="14">
        <f t="shared" si="63"/>
        <v>2</v>
      </c>
      <c r="L166" s="18">
        <f t="shared" si="64"/>
        <v>2.4004574141645492</v>
      </c>
      <c r="M166" s="8">
        <f t="shared" si="65"/>
        <v>1</v>
      </c>
      <c r="N166" s="18">
        <f t="shared" si="66"/>
        <v>3.4334473847904832</v>
      </c>
      <c r="O166" s="11">
        <f t="shared" si="67"/>
        <v>2</v>
      </c>
      <c r="P166" s="18">
        <f t="shared" si="68"/>
        <v>17.458875311538151</v>
      </c>
      <c r="Q166" s="8">
        <f t="shared" si="69"/>
        <v>0</v>
      </c>
      <c r="R166" s="18">
        <f t="shared" si="70"/>
        <v>55.446052222003097</v>
      </c>
      <c r="S166" s="8">
        <f t="shared" si="71"/>
        <v>2</v>
      </c>
      <c r="T166" s="18">
        <f t="shared" si="72"/>
        <v>3.52057968127572</v>
      </c>
      <c r="U166" s="8">
        <f t="shared" si="73"/>
        <v>2</v>
      </c>
      <c r="V166" s="18">
        <f t="shared" si="74"/>
        <v>5.3202026426828297</v>
      </c>
      <c r="W166" s="8">
        <f t="shared" si="75"/>
        <v>4</v>
      </c>
      <c r="X166" s="18">
        <f t="shared" si="76"/>
        <v>28.974879705903163</v>
      </c>
      <c r="Y166" s="8">
        <f t="shared" si="77"/>
        <v>3</v>
      </c>
      <c r="Z166" s="18">
        <f t="shared" si="78"/>
        <v>23.830134413026144</v>
      </c>
      <c r="AA166" s="8">
        <f t="shared" si="79"/>
        <v>3</v>
      </c>
      <c r="AB166" s="18">
        <f t="shared" si="80"/>
        <v>46.423281574919059</v>
      </c>
    </row>
    <row r="167" spans="1:28">
      <c r="A167" s="7">
        <v>988</v>
      </c>
      <c r="B167" s="19">
        <f t="shared" si="54"/>
        <v>23.357807466393549</v>
      </c>
      <c r="C167" s="8">
        <f t="shared" si="55"/>
        <v>0</v>
      </c>
      <c r="D167" s="18">
        <f t="shared" si="56"/>
        <v>50.974719956533725</v>
      </c>
      <c r="E167" s="8">
        <f t="shared" si="57"/>
        <v>1</v>
      </c>
      <c r="F167" s="18">
        <f t="shared" si="58"/>
        <v>51.308024997070817</v>
      </c>
      <c r="G167" s="14">
        <f t="shared" si="59"/>
        <v>3</v>
      </c>
      <c r="H167" s="18">
        <f t="shared" si="60"/>
        <v>57.062066750781526</v>
      </c>
      <c r="I167" s="8">
        <f t="shared" si="61"/>
        <v>0</v>
      </c>
      <c r="J167" s="18">
        <f t="shared" si="62"/>
        <v>56.608345201286745</v>
      </c>
      <c r="K167" s="14">
        <f t="shared" si="63"/>
        <v>2</v>
      </c>
      <c r="L167" s="18">
        <f t="shared" si="64"/>
        <v>2.4417391904527932</v>
      </c>
      <c r="M167" s="8">
        <f t="shared" si="65"/>
        <v>1</v>
      </c>
      <c r="N167" s="18">
        <f t="shared" si="66"/>
        <v>3.4548414664749174</v>
      </c>
      <c r="O167" s="11">
        <f t="shared" si="67"/>
        <v>2</v>
      </c>
      <c r="P167" s="18">
        <f t="shared" si="68"/>
        <v>17.505235812628797</v>
      </c>
      <c r="Q167" s="8">
        <f t="shared" si="69"/>
        <v>0</v>
      </c>
      <c r="R167" s="18">
        <f t="shared" si="70"/>
        <v>55.464752409667831</v>
      </c>
      <c r="S167" s="8">
        <f t="shared" si="71"/>
        <v>2</v>
      </c>
      <c r="T167" s="18">
        <f t="shared" si="72"/>
        <v>3.5622392391329498</v>
      </c>
      <c r="U167" s="8">
        <f t="shared" si="73"/>
        <v>2</v>
      </c>
      <c r="V167" s="18">
        <f t="shared" si="74"/>
        <v>5.3624691560536633</v>
      </c>
      <c r="W167" s="8">
        <f t="shared" si="75"/>
        <v>4</v>
      </c>
      <c r="X167" s="18">
        <f t="shared" si="76"/>
        <v>29.065596366982277</v>
      </c>
      <c r="Y167" s="8">
        <f t="shared" si="77"/>
        <v>3</v>
      </c>
      <c r="Z167" s="18">
        <f t="shared" si="78"/>
        <v>23.898879826134902</v>
      </c>
      <c r="AA167" s="8">
        <f t="shared" si="79"/>
        <v>3</v>
      </c>
      <c r="AB167" s="18">
        <f t="shared" si="80"/>
        <v>46.499646937058174</v>
      </c>
    </row>
    <row r="168" spans="1:28">
      <c r="A168" s="7">
        <v>987</v>
      </c>
      <c r="B168" s="19">
        <f t="shared" si="54"/>
        <v>23.365693289905021</v>
      </c>
      <c r="C168" s="8">
        <f t="shared" si="55"/>
        <v>0</v>
      </c>
      <c r="D168" s="18">
        <f t="shared" si="56"/>
        <v>50.991929518933894</v>
      </c>
      <c r="E168" s="8">
        <f t="shared" si="57"/>
        <v>1</v>
      </c>
      <c r="F168" s="18">
        <f t="shared" si="58"/>
        <v>51.345603671430567</v>
      </c>
      <c r="G168" s="14">
        <f t="shared" si="59"/>
        <v>3</v>
      </c>
      <c r="H168" s="18">
        <f t="shared" si="60"/>
        <v>57.142101215589548</v>
      </c>
      <c r="I168" s="8">
        <f t="shared" si="61"/>
        <v>0</v>
      </c>
      <c r="J168" s="18">
        <f t="shared" si="62"/>
        <v>56.627456730490678</v>
      </c>
      <c r="K168" s="14">
        <f t="shared" si="63"/>
        <v>2</v>
      </c>
      <c r="L168" s="18">
        <f t="shared" si="64"/>
        <v>2.4830767152646871</v>
      </c>
      <c r="M168" s="8">
        <f t="shared" si="65"/>
        <v>1</v>
      </c>
      <c r="N168" s="18">
        <f t="shared" si="66"/>
        <v>3.4762644395631668</v>
      </c>
      <c r="O168" s="11">
        <f t="shared" si="67"/>
        <v>2</v>
      </c>
      <c r="P168" s="18">
        <f t="shared" si="68"/>
        <v>17.551658920751493</v>
      </c>
      <c r="Q168" s="8">
        <f t="shared" si="69"/>
        <v>0</v>
      </c>
      <c r="R168" s="18">
        <f t="shared" si="70"/>
        <v>55.483477850796646</v>
      </c>
      <c r="S168" s="8">
        <f t="shared" si="71"/>
        <v>2</v>
      </c>
      <c r="T168" s="18">
        <f t="shared" si="72"/>
        <v>3.6039550556848212</v>
      </c>
      <c r="U168" s="8">
        <f t="shared" si="73"/>
        <v>2</v>
      </c>
      <c r="V168" s="18">
        <f t="shared" si="74"/>
        <v>5.4047927477755877</v>
      </c>
      <c r="W168" s="8">
        <f t="shared" si="75"/>
        <v>4</v>
      </c>
      <c r="X168" s="18">
        <f t="shared" si="76"/>
        <v>29.156435535385071</v>
      </c>
      <c r="Y168" s="8">
        <f t="shared" si="77"/>
        <v>3</v>
      </c>
      <c r="Z168" s="18">
        <f t="shared" si="78"/>
        <v>23.967718075735576</v>
      </c>
      <c r="AA168" s="8">
        <f t="shared" si="79"/>
        <v>3</v>
      </c>
      <c r="AB168" s="18">
        <f t="shared" si="80"/>
        <v>46.576115425966066</v>
      </c>
    </row>
    <row r="169" spans="1:28">
      <c r="A169" s="7">
        <v>986</v>
      </c>
      <c r="B169" s="19">
        <f t="shared" si="54"/>
        <v>23.373589773537567</v>
      </c>
      <c r="C169" s="8">
        <f t="shared" si="55"/>
        <v>0</v>
      </c>
      <c r="D169" s="18">
        <f t="shared" si="56"/>
        <v>51.009162345362036</v>
      </c>
      <c r="E169" s="8">
        <f t="shared" si="57"/>
        <v>1</v>
      </c>
      <c r="F169" s="18">
        <f t="shared" si="58"/>
        <v>51.383233144951348</v>
      </c>
      <c r="G169" s="14">
        <f t="shared" si="59"/>
        <v>3</v>
      </c>
      <c r="H169" s="18">
        <f t="shared" si="60"/>
        <v>57.222243871645247</v>
      </c>
      <c r="I169" s="8">
        <f t="shared" si="61"/>
        <v>0</v>
      </c>
      <c r="J169" s="18">
        <f t="shared" si="62"/>
        <v>56.646594094816948</v>
      </c>
      <c r="K169" s="14">
        <f t="shared" si="63"/>
        <v>2</v>
      </c>
      <c r="L169" s="18">
        <f t="shared" si="64"/>
        <v>2.5244701204825617</v>
      </c>
      <c r="M169" s="8">
        <f t="shared" si="65"/>
        <v>1</v>
      </c>
      <c r="N169" s="18">
        <f t="shared" si="66"/>
        <v>3.497716372402607</v>
      </c>
      <c r="O169" s="11">
        <f t="shared" si="67"/>
        <v>2</v>
      </c>
      <c r="P169" s="18">
        <f t="shared" si="68"/>
        <v>17.598144784013527</v>
      </c>
      <c r="Q169" s="8">
        <f t="shared" si="69"/>
        <v>0</v>
      </c>
      <c r="R169" s="18">
        <f t="shared" si="70"/>
        <v>55.502228605130767</v>
      </c>
      <c r="S169" s="8">
        <f t="shared" si="71"/>
        <v>2</v>
      </c>
      <c r="T169" s="18">
        <f t="shared" si="72"/>
        <v>3.6457272640205503</v>
      </c>
      <c r="U169" s="8">
        <f t="shared" si="73"/>
        <v>2</v>
      </c>
      <c r="V169" s="18">
        <f t="shared" si="74"/>
        <v>5.4471735528768477</v>
      </c>
      <c r="W169" s="8">
        <f t="shared" si="75"/>
        <v>4</v>
      </c>
      <c r="X169" s="18">
        <f t="shared" si="76"/>
        <v>29.247397500922659</v>
      </c>
      <c r="Y169" s="8">
        <f t="shared" si="77"/>
        <v>3</v>
      </c>
      <c r="Z169" s="18">
        <f t="shared" si="78"/>
        <v>24.036649381448143</v>
      </c>
      <c r="AA169" s="8">
        <f t="shared" si="79"/>
        <v>3</v>
      </c>
      <c r="AB169" s="18">
        <f t="shared" si="80"/>
        <v>46.652687285606078</v>
      </c>
    </row>
    <row r="170" spans="1:28">
      <c r="A170" s="7">
        <v>985</v>
      </c>
      <c r="B170" s="19">
        <f t="shared" si="54"/>
        <v>23.381496942535041</v>
      </c>
      <c r="C170" s="8">
        <f t="shared" si="55"/>
        <v>0</v>
      </c>
      <c r="D170" s="18">
        <f t="shared" si="56"/>
        <v>51.026418490908874</v>
      </c>
      <c r="E170" s="8">
        <f t="shared" si="57"/>
        <v>1</v>
      </c>
      <c r="F170" s="18">
        <f t="shared" si="58"/>
        <v>51.420913537928868</v>
      </c>
      <c r="G170" s="14">
        <f t="shared" si="59"/>
        <v>3</v>
      </c>
      <c r="H170" s="18">
        <f t="shared" si="60"/>
        <v>57.302494975152541</v>
      </c>
      <c r="I170" s="8">
        <f t="shared" si="61"/>
        <v>0</v>
      </c>
      <c r="J170" s="18">
        <f t="shared" si="62"/>
        <v>56.665757355444811</v>
      </c>
      <c r="K170" s="14">
        <f t="shared" si="63"/>
        <v>2</v>
      </c>
      <c r="L170" s="18">
        <f t="shared" si="64"/>
        <v>2.565919538434855</v>
      </c>
      <c r="M170" s="8">
        <f t="shared" si="65"/>
        <v>1</v>
      </c>
      <c r="N170" s="18">
        <f t="shared" si="66"/>
        <v>3.5191973335718103</v>
      </c>
      <c r="O170" s="11">
        <f t="shared" si="67"/>
        <v>2</v>
      </c>
      <c r="P170" s="18">
        <f t="shared" si="68"/>
        <v>17.644693551023096</v>
      </c>
      <c r="Q170" s="8">
        <f t="shared" si="69"/>
        <v>0</v>
      </c>
      <c r="R170" s="18">
        <f t="shared" si="70"/>
        <v>55.521004732613505</v>
      </c>
      <c r="S170" s="8">
        <f t="shared" si="71"/>
        <v>2</v>
      </c>
      <c r="T170" s="18">
        <f t="shared" si="72"/>
        <v>3.6875559976795671</v>
      </c>
      <c r="U170" s="8">
        <f t="shared" si="73"/>
        <v>2</v>
      </c>
      <c r="V170" s="18">
        <f t="shared" si="74"/>
        <v>5.4896117068424388</v>
      </c>
      <c r="W170" s="8">
        <f t="shared" si="75"/>
        <v>4</v>
      </c>
      <c r="X170" s="18">
        <f t="shared" si="76"/>
        <v>29.338482554386758</v>
      </c>
      <c r="Y170" s="8">
        <f t="shared" si="77"/>
        <v>3</v>
      </c>
      <c r="Z170" s="18">
        <f t="shared" si="78"/>
        <v>24.105673963635496</v>
      </c>
      <c r="AA170" s="8">
        <f t="shared" si="79"/>
        <v>3</v>
      </c>
      <c r="AB170" s="18">
        <f t="shared" si="80"/>
        <v>46.729362760766861</v>
      </c>
    </row>
    <row r="171" spans="1:28">
      <c r="A171" s="7">
        <v>984</v>
      </c>
      <c r="B171" s="19">
        <f t="shared" si="54"/>
        <v>23.389414822226801</v>
      </c>
      <c r="C171" s="8">
        <f t="shared" si="55"/>
        <v>0</v>
      </c>
      <c r="D171" s="18">
        <f t="shared" si="56"/>
        <v>51.043698010851742</v>
      </c>
      <c r="E171" s="8">
        <f t="shared" si="57"/>
        <v>1</v>
      </c>
      <c r="F171" s="18">
        <f t="shared" si="58"/>
        <v>51.458644971066263</v>
      </c>
      <c r="G171" s="14">
        <f t="shared" si="59"/>
        <v>3</v>
      </c>
      <c r="H171" s="18">
        <f t="shared" si="60"/>
        <v>57.382854783183063</v>
      </c>
      <c r="I171" s="8">
        <f t="shared" si="61"/>
        <v>0</v>
      </c>
      <c r="J171" s="18">
        <f t="shared" si="62"/>
        <v>56.684946573760719</v>
      </c>
      <c r="K171" s="14">
        <f t="shared" si="63"/>
        <v>2</v>
      </c>
      <c r="L171" s="18">
        <f t="shared" si="64"/>
        <v>2.6074251018981585</v>
      </c>
      <c r="M171" s="8">
        <f t="shared" si="65"/>
        <v>1</v>
      </c>
      <c r="N171" s="18">
        <f t="shared" si="66"/>
        <v>3.5407073918816181</v>
      </c>
      <c r="O171" s="11">
        <f t="shared" si="67"/>
        <v>2</v>
      </c>
      <c r="P171" s="18">
        <f t="shared" si="68"/>
        <v>17.691305370891826</v>
      </c>
      <c r="Q171" s="8">
        <f t="shared" si="69"/>
        <v>0</v>
      </c>
      <c r="R171" s="18">
        <f t="shared" si="70"/>
        <v>55.539806293391202</v>
      </c>
      <c r="S171" s="8">
        <f t="shared" si="71"/>
        <v>2</v>
      </c>
      <c r="T171" s="18">
        <f t="shared" si="72"/>
        <v>3.729441390653534</v>
      </c>
      <c r="U171" s="8">
        <f t="shared" si="73"/>
        <v>2</v>
      </c>
      <c r="V171" s="18">
        <f t="shared" si="74"/>
        <v>5.5321073456162395</v>
      </c>
      <c r="W171" s="8">
        <f t="shared" si="75"/>
        <v>4</v>
      </c>
      <c r="X171" s="18">
        <f t="shared" si="76"/>
        <v>29.429690987553727</v>
      </c>
      <c r="Y171" s="8">
        <f t="shared" si="77"/>
        <v>3</v>
      </c>
      <c r="Z171" s="18">
        <f t="shared" si="78"/>
        <v>24.174792043406967</v>
      </c>
      <c r="AA171" s="8">
        <f t="shared" si="79"/>
        <v>3</v>
      </c>
      <c r="AB171" s="18">
        <f t="shared" si="80"/>
        <v>46.806142097066044</v>
      </c>
    </row>
    <row r="172" spans="1:28">
      <c r="A172" s="7">
        <v>983</v>
      </c>
      <c r="B172" s="19">
        <f t="shared" si="54"/>
        <v>23.397343438028056</v>
      </c>
      <c r="C172" s="8">
        <f t="shared" si="55"/>
        <v>0</v>
      </c>
      <c r="D172" s="18">
        <f t="shared" si="56"/>
        <v>51.061000960655285</v>
      </c>
      <c r="E172" s="8">
        <f t="shared" si="57"/>
        <v>1</v>
      </c>
      <c r="F172" s="18">
        <f t="shared" si="58"/>
        <v>51.49642756547577</v>
      </c>
      <c r="G172" s="14">
        <f t="shared" si="59"/>
        <v>3</v>
      </c>
      <c r="H172" s="18">
        <f t="shared" si="60"/>
        <v>57.463323553679714</v>
      </c>
      <c r="I172" s="8">
        <f t="shared" si="61"/>
        <v>0</v>
      </c>
      <c r="J172" s="18">
        <f t="shared" si="62"/>
        <v>56.704161811359178</v>
      </c>
      <c r="K172" s="14">
        <f t="shared" si="63"/>
        <v>2</v>
      </c>
      <c r="L172" s="18">
        <f t="shared" si="64"/>
        <v>2.6489869440991072</v>
      </c>
      <c r="M172" s="8">
        <f t="shared" si="65"/>
        <v>1</v>
      </c>
      <c r="N172" s="18">
        <f t="shared" si="66"/>
        <v>3.5622466163760862</v>
      </c>
      <c r="O172" s="11">
        <f t="shared" si="67"/>
        <v>2</v>
      </c>
      <c r="P172" s="18">
        <f t="shared" si="68"/>
        <v>17.737980393236597</v>
      </c>
      <c r="Q172" s="8">
        <f t="shared" si="69"/>
        <v>0</v>
      </c>
      <c r="R172" s="18">
        <f t="shared" si="70"/>
        <v>55.558633347814038</v>
      </c>
      <c r="S172" s="8">
        <f t="shared" si="71"/>
        <v>2</v>
      </c>
      <c r="T172" s="18">
        <f t="shared" si="72"/>
        <v>3.7713835773882778</v>
      </c>
      <c r="U172" s="8">
        <f t="shared" si="73"/>
        <v>2</v>
      </c>
      <c r="V172" s="18">
        <f t="shared" si="74"/>
        <v>5.5746606056028583</v>
      </c>
      <c r="W172" s="8">
        <f t="shared" si="75"/>
        <v>4</v>
      </c>
      <c r="X172" s="18">
        <f t="shared" si="76"/>
        <v>29.521023093189001</v>
      </c>
      <c r="Y172" s="8">
        <f t="shared" si="77"/>
        <v>3</v>
      </c>
      <c r="Z172" s="18">
        <f t="shared" si="78"/>
        <v>24.24400384262114</v>
      </c>
      <c r="AA172" s="8">
        <f t="shared" si="79"/>
        <v>3</v>
      </c>
      <c r="AB172" s="18">
        <f t="shared" si="80"/>
        <v>46.88302554095381</v>
      </c>
    </row>
    <row r="173" spans="1:28">
      <c r="A173" s="7">
        <v>982</v>
      </c>
      <c r="B173" s="19">
        <f t="shared" si="54"/>
        <v>23.405282815440255</v>
      </c>
      <c r="C173" s="8">
        <f t="shared" si="55"/>
        <v>0</v>
      </c>
      <c r="D173" s="18">
        <f t="shared" si="56"/>
        <v>51.078327395972401</v>
      </c>
      <c r="E173" s="8">
        <f t="shared" si="57"/>
        <v>1</v>
      </c>
      <c r="F173" s="18">
        <f t="shared" si="58"/>
        <v>51.534261442680631</v>
      </c>
      <c r="G173" s="14">
        <f t="shared" si="59"/>
        <v>3</v>
      </c>
      <c r="H173" s="18">
        <f t="shared" si="60"/>
        <v>57.543901545460756</v>
      </c>
      <c r="I173" s="8">
        <f t="shared" si="61"/>
        <v>0</v>
      </c>
      <c r="J173" s="18">
        <f t="shared" si="62"/>
        <v>56.723403130043721</v>
      </c>
      <c r="K173" s="14">
        <f t="shared" si="63"/>
        <v>2</v>
      </c>
      <c r="L173" s="18">
        <f t="shared" si="64"/>
        <v>2.6906051987164403</v>
      </c>
      <c r="M173" s="8">
        <f t="shared" si="65"/>
        <v>1</v>
      </c>
      <c r="N173" s="18">
        <f t="shared" si="66"/>
        <v>3.5838150763335719</v>
      </c>
      <c r="O173" s="11">
        <f t="shared" si="67"/>
        <v>2</v>
      </c>
      <c r="P173" s="18">
        <f t="shared" si="68"/>
        <v>17.784718768182159</v>
      </c>
      <c r="Q173" s="8">
        <f t="shared" si="69"/>
        <v>0</v>
      </c>
      <c r="R173" s="18">
        <f t="shared" si="70"/>
        <v>55.577485956437009</v>
      </c>
      <c r="S173" s="8">
        <f t="shared" si="71"/>
        <v>2</v>
      </c>
      <c r="T173" s="18">
        <f t="shared" si="72"/>
        <v>3.8133826927858792</v>
      </c>
      <c r="U173" s="8">
        <f t="shared" si="73"/>
        <v>2</v>
      </c>
      <c r="V173" s="18">
        <f t="shared" si="74"/>
        <v>5.6172716236698221</v>
      </c>
      <c r="W173" s="8">
        <f t="shared" si="75"/>
        <v>4</v>
      </c>
      <c r="X173" s="18">
        <f t="shared" si="76"/>
        <v>29.612479165051468</v>
      </c>
      <c r="Y173" s="8">
        <f t="shared" si="77"/>
        <v>3</v>
      </c>
      <c r="Z173" s="18">
        <f t="shared" si="78"/>
        <v>24.313309583889605</v>
      </c>
      <c r="AA173" s="8">
        <f t="shared" si="79"/>
        <v>3</v>
      </c>
      <c r="AB173" s="18">
        <f t="shared" si="80"/>
        <v>46.960013339716625</v>
      </c>
    </row>
    <row r="174" spans="1:28">
      <c r="A174" s="7">
        <v>981</v>
      </c>
      <c r="B174" s="19">
        <f t="shared" si="54"/>
        <v>23.413232980051479</v>
      </c>
      <c r="C174" s="8">
        <f t="shared" si="55"/>
        <v>0</v>
      </c>
      <c r="D174" s="18">
        <f t="shared" si="56"/>
        <v>51.095677372645014</v>
      </c>
      <c r="E174" s="8">
        <f t="shared" si="57"/>
        <v>1</v>
      </c>
      <c r="F174" s="18">
        <f t="shared" si="58"/>
        <v>51.572146724616886</v>
      </c>
      <c r="G174" s="14">
        <f t="shared" si="59"/>
        <v>3</v>
      </c>
      <c r="H174" s="18">
        <f t="shared" si="60"/>
        <v>57.624589018223645</v>
      </c>
      <c r="I174" s="8">
        <f t="shared" si="61"/>
        <v>0</v>
      </c>
      <c r="J174" s="18">
        <f t="shared" si="62"/>
        <v>56.742670591827824</v>
      </c>
      <c r="K174" s="14">
        <f t="shared" si="63"/>
        <v>2</v>
      </c>
      <c r="L174" s="18">
        <f t="shared" si="64"/>
        <v>2.7322799998829908</v>
      </c>
      <c r="M174" s="8">
        <f t="shared" si="65"/>
        <v>1</v>
      </c>
      <c r="N174" s="18">
        <f t="shared" si="66"/>
        <v>3.6054128412677784</v>
      </c>
      <c r="O174" s="11">
        <f t="shared" si="67"/>
        <v>2</v>
      </c>
      <c r="P174" s="18">
        <f t="shared" si="68"/>
        <v>17.83152064636306</v>
      </c>
      <c r="Q174" s="8">
        <f t="shared" si="69"/>
        <v>0</v>
      </c>
      <c r="R174" s="18">
        <f t="shared" si="70"/>
        <v>55.596364180020792</v>
      </c>
      <c r="S174" s="8">
        <f t="shared" si="71"/>
        <v>2</v>
      </c>
      <c r="T174" s="18">
        <f t="shared" si="72"/>
        <v>3.8554388722066477</v>
      </c>
      <c r="U174" s="8">
        <f t="shared" si="73"/>
        <v>2</v>
      </c>
      <c r="V174" s="18">
        <f t="shared" si="74"/>
        <v>5.6599405371495664</v>
      </c>
      <c r="W174" s="8">
        <f t="shared" si="75"/>
        <v>4</v>
      </c>
      <c r="X174" s="18">
        <f t="shared" si="76"/>
        <v>29.704059497897845</v>
      </c>
      <c r="Y174" s="8">
        <f t="shared" si="77"/>
        <v>3</v>
      </c>
      <c r="Z174" s="18">
        <f t="shared" si="78"/>
        <v>24.382709490580055</v>
      </c>
      <c r="AA174" s="8">
        <f t="shared" si="79"/>
        <v>3</v>
      </c>
      <c r="AB174" s="18">
        <f t="shared" si="80"/>
        <v>47.037105741480957</v>
      </c>
    </row>
    <row r="175" spans="1:28">
      <c r="A175" s="7">
        <v>980</v>
      </c>
      <c r="B175" s="19">
        <f t="shared" si="54"/>
        <v>23.421193957536804</v>
      </c>
      <c r="C175" s="8">
        <f t="shared" si="55"/>
        <v>0</v>
      </c>
      <c r="D175" s="18">
        <f t="shared" si="56"/>
        <v>51.113050946704938</v>
      </c>
      <c r="E175" s="8">
        <f t="shared" si="57"/>
        <v>1</v>
      </c>
      <c r="F175" s="18">
        <f t="shared" si="58"/>
        <v>51.610083533635134</v>
      </c>
      <c r="G175" s="14">
        <f t="shared" si="59"/>
        <v>3</v>
      </c>
      <c r="H175" s="18">
        <f t="shared" si="60"/>
        <v>57.70538623254879</v>
      </c>
      <c r="I175" s="8">
        <f t="shared" si="61"/>
        <v>0</v>
      </c>
      <c r="J175" s="18">
        <f t="shared" si="62"/>
        <v>56.761964258935805</v>
      </c>
      <c r="K175" s="14">
        <f t="shared" si="63"/>
        <v>2</v>
      </c>
      <c r="L175" s="18">
        <f t="shared" si="64"/>
        <v>2.774011482187646</v>
      </c>
      <c r="M175" s="8">
        <f t="shared" si="65"/>
        <v>1</v>
      </c>
      <c r="N175" s="18">
        <f t="shared" si="66"/>
        <v>3.6270399809287355</v>
      </c>
      <c r="O175" s="11">
        <f t="shared" si="67"/>
        <v>2</v>
      </c>
      <c r="P175" s="18">
        <f t="shared" si="68"/>
        <v>17.878386178926149</v>
      </c>
      <c r="Q175" s="8">
        <f t="shared" si="69"/>
        <v>0</v>
      </c>
      <c r="R175" s="18">
        <f t="shared" si="70"/>
        <v>55.615268079532669</v>
      </c>
      <c r="S175" s="8">
        <f t="shared" si="71"/>
        <v>2</v>
      </c>
      <c r="T175" s="18">
        <f t="shared" si="72"/>
        <v>3.8975522514711258</v>
      </c>
      <c r="U175" s="8">
        <f t="shared" si="73"/>
        <v>2</v>
      </c>
      <c r="V175" s="18">
        <f t="shared" si="74"/>
        <v>5.7026674838414522</v>
      </c>
      <c r="W175" s="8">
        <f t="shared" si="75"/>
        <v>4</v>
      </c>
      <c r="X175" s="18">
        <f t="shared" si="76"/>
        <v>29.795764387487111</v>
      </c>
      <c r="Y175" s="8">
        <f t="shared" si="77"/>
        <v>3</v>
      </c>
      <c r="Z175" s="18">
        <f t="shared" si="78"/>
        <v>24.452203786819751</v>
      </c>
      <c r="AA175" s="8">
        <f t="shared" si="79"/>
        <v>3</v>
      </c>
      <c r="AB175" s="18">
        <f t="shared" si="80"/>
        <v>47.114302995216974</v>
      </c>
    </row>
    <row r="176" spans="1:28">
      <c r="A176" s="7">
        <v>979</v>
      </c>
      <c r="B176" s="19">
        <f t="shared" si="54"/>
        <v>23.429165773658699</v>
      </c>
      <c r="C176" s="8">
        <f t="shared" si="55"/>
        <v>0</v>
      </c>
      <c r="D176" s="18">
        <f t="shared" si="56"/>
        <v>51.130448174374671</v>
      </c>
      <c r="E176" s="8">
        <f t="shared" si="57"/>
        <v>1</v>
      </c>
      <c r="F176" s="18">
        <f t="shared" si="58"/>
        <v>51.648071992502466</v>
      </c>
      <c r="G176" s="14">
        <f t="shared" si="59"/>
        <v>3</v>
      </c>
      <c r="H176" s="18">
        <f t="shared" si="60"/>
        <v>57.786293449903553</v>
      </c>
      <c r="I176" s="8">
        <f t="shared" si="61"/>
        <v>0</v>
      </c>
      <c r="J176" s="18">
        <f t="shared" si="62"/>
        <v>56.781284193803785</v>
      </c>
      <c r="K176" s="14">
        <f t="shared" si="63"/>
        <v>2</v>
      </c>
      <c r="L176" s="18">
        <f t="shared" si="64"/>
        <v>2.8157997806773807</v>
      </c>
      <c r="M176" s="8">
        <f t="shared" si="65"/>
        <v>1</v>
      </c>
      <c r="N176" s="18">
        <f t="shared" si="66"/>
        <v>3.6486965653039007</v>
      </c>
      <c r="O176" s="11">
        <f t="shared" si="67"/>
        <v>2</v>
      </c>
      <c r="P176" s="18">
        <f t="shared" si="68"/>
        <v>17.925315517532681</v>
      </c>
      <c r="Q176" s="8">
        <f t="shared" si="69"/>
        <v>0</v>
      </c>
      <c r="R176" s="18">
        <f t="shared" si="70"/>
        <v>55.634197716147433</v>
      </c>
      <c r="S176" s="8">
        <f t="shared" si="71"/>
        <v>2</v>
      </c>
      <c r="T176" s="18">
        <f t="shared" si="72"/>
        <v>3.9397229668621776</v>
      </c>
      <c r="U176" s="8">
        <f t="shared" si="73"/>
        <v>2</v>
      </c>
      <c r="V176" s="18">
        <f t="shared" si="74"/>
        <v>5.7454526020138985</v>
      </c>
      <c r="W176" s="8">
        <f t="shared" si="75"/>
        <v>4</v>
      </c>
      <c r="X176" s="18">
        <f t="shared" si="76"/>
        <v>29.887594130584887</v>
      </c>
      <c r="Y176" s="8">
        <f t="shared" si="77"/>
        <v>3</v>
      </c>
      <c r="Z176" s="18">
        <f t="shared" si="78"/>
        <v>24.521792697498682</v>
      </c>
      <c r="AA176" s="8">
        <f t="shared" si="79"/>
        <v>3</v>
      </c>
      <c r="AB176" s="18">
        <f t="shared" si="80"/>
        <v>47.191605350742179</v>
      </c>
    </row>
    <row r="177" spans="1:28">
      <c r="A177" s="7">
        <v>978</v>
      </c>
      <c r="B177" s="19">
        <f t="shared" si="54"/>
        <v>23.437148454267412</v>
      </c>
      <c r="C177" s="8">
        <f t="shared" si="55"/>
        <v>0</v>
      </c>
      <c r="D177" s="18">
        <f t="shared" si="56"/>
        <v>51.147869112068285</v>
      </c>
      <c r="E177" s="8">
        <f t="shared" si="57"/>
        <v>1</v>
      </c>
      <c r="F177" s="18">
        <f t="shared" si="58"/>
        <v>51.686112224404212</v>
      </c>
      <c r="G177" s="14">
        <f t="shared" si="59"/>
        <v>3</v>
      </c>
      <c r="H177" s="18">
        <f t="shared" si="60"/>
        <v>57.867310932646092</v>
      </c>
      <c r="I177" s="8">
        <f t="shared" si="61"/>
        <v>0</v>
      </c>
      <c r="J177" s="18">
        <f t="shared" si="62"/>
        <v>56.800630459080594</v>
      </c>
      <c r="K177" s="14">
        <f t="shared" si="63"/>
        <v>2</v>
      </c>
      <c r="L177" s="18">
        <f t="shared" si="64"/>
        <v>2.8576450308593024</v>
      </c>
      <c r="M177" s="8">
        <f t="shared" si="65"/>
        <v>1</v>
      </c>
      <c r="N177" s="18">
        <f t="shared" si="66"/>
        <v>3.6703826646191757</v>
      </c>
      <c r="O177" s="11">
        <f t="shared" si="67"/>
        <v>2</v>
      </c>
      <c r="P177" s="18">
        <f t="shared" si="68"/>
        <v>17.972308814360588</v>
      </c>
      <c r="Q177" s="8">
        <f t="shared" si="69"/>
        <v>0</v>
      </c>
      <c r="R177" s="18">
        <f t="shared" si="70"/>
        <v>55.65315315124829</v>
      </c>
      <c r="S177" s="8">
        <f t="shared" si="71"/>
        <v>2</v>
      </c>
      <c r="T177" s="18">
        <f t="shared" si="72"/>
        <v>3.98195115512695</v>
      </c>
      <c r="U177" s="8">
        <f t="shared" si="73"/>
        <v>2</v>
      </c>
      <c r="V177" s="18">
        <f t="shared" si="74"/>
        <v>5.7882960304064</v>
      </c>
      <c r="W177" s="8">
        <f t="shared" si="75"/>
        <v>4</v>
      </c>
      <c r="X177" s="18">
        <f t="shared" si="76"/>
        <v>29.979549024967866</v>
      </c>
      <c r="Y177" s="8">
        <f t="shared" si="77"/>
        <v>3</v>
      </c>
      <c r="Z177" s="18">
        <f t="shared" si="78"/>
        <v>24.591476448273141</v>
      </c>
      <c r="AA177" s="8">
        <f t="shared" si="79"/>
        <v>3</v>
      </c>
      <c r="AB177" s="18">
        <f t="shared" si="80"/>
        <v>47.269013058725307</v>
      </c>
    </row>
    <row r="178" spans="1:28">
      <c r="A178" s="7">
        <v>977</v>
      </c>
      <c r="B178" s="19">
        <f t="shared" si="54"/>
        <v>23.445142025301347</v>
      </c>
      <c r="C178" s="8">
        <f t="shared" si="55"/>
        <v>0</v>
      </c>
      <c r="D178" s="18">
        <f t="shared" si="56"/>
        <v>51.165313816392263</v>
      </c>
      <c r="E178" s="8">
        <f t="shared" si="57"/>
        <v>1</v>
      </c>
      <c r="F178" s="18">
        <f t="shared" si="58"/>
        <v>51.72420435294589</v>
      </c>
      <c r="G178" s="14">
        <f t="shared" si="59"/>
        <v>3</v>
      </c>
      <c r="H178" s="18">
        <f t="shared" si="60"/>
        <v>57.948438944029476</v>
      </c>
      <c r="I178" s="8">
        <f t="shared" si="61"/>
        <v>0</v>
      </c>
      <c r="J178" s="18">
        <f t="shared" si="62"/>
        <v>56.820003117628758</v>
      </c>
      <c r="K178" s="14">
        <f t="shared" si="63"/>
        <v>2</v>
      </c>
      <c r="L178" s="18">
        <f t="shared" si="64"/>
        <v>2.8995473687026987</v>
      </c>
      <c r="M178" s="8">
        <f t="shared" si="65"/>
        <v>1</v>
      </c>
      <c r="N178" s="18">
        <f t="shared" si="66"/>
        <v>3.6920983493399859</v>
      </c>
      <c r="O178" s="11">
        <f t="shared" si="67"/>
        <v>2</v>
      </c>
      <c r="P178" s="18">
        <f t="shared" si="68"/>
        <v>18.019366222106925</v>
      </c>
      <c r="Q178" s="8">
        <f t="shared" si="69"/>
        <v>0</v>
      </c>
      <c r="R178" s="18">
        <f t="shared" si="70"/>
        <v>55.672134446427833</v>
      </c>
      <c r="S178" s="8">
        <f t="shared" si="71"/>
        <v>2</v>
      </c>
      <c r="T178" s="18">
        <f t="shared" si="72"/>
        <v>4.0242369534790186</v>
      </c>
      <c r="U178" s="8">
        <f t="shared" si="73"/>
        <v>2</v>
      </c>
      <c r="V178" s="18">
        <f t="shared" si="74"/>
        <v>5.8311979082316441</v>
      </c>
      <c r="W178" s="8">
        <f t="shared" si="75"/>
        <v>4</v>
      </c>
      <c r="X178" s="18">
        <f t="shared" si="76"/>
        <v>30.071629369428422</v>
      </c>
      <c r="Y178" s="8">
        <f t="shared" si="77"/>
        <v>3</v>
      </c>
      <c r="Z178" s="18">
        <f t="shared" si="78"/>
        <v>24.661255265569054</v>
      </c>
      <c r="AA178" s="8">
        <f t="shared" si="79"/>
        <v>3</v>
      </c>
      <c r="AB178" s="18">
        <f t="shared" si="80"/>
        <v>47.346526370689986</v>
      </c>
    </row>
    <row r="179" spans="1:28">
      <c r="A179" s="7">
        <v>976</v>
      </c>
      <c r="B179" s="19">
        <f t="shared" si="54"/>
        <v>23.45314651278748</v>
      </c>
      <c r="C179" s="8">
        <f t="shared" si="55"/>
        <v>0</v>
      </c>
      <c r="D179" s="18">
        <f t="shared" si="56"/>
        <v>51.182782344146339</v>
      </c>
      <c r="E179" s="8">
        <f t="shared" si="57"/>
        <v>1</v>
      </c>
      <c r="F179" s="18">
        <f t="shared" si="58"/>
        <v>51.762348502154964</v>
      </c>
      <c r="G179" s="14">
        <f t="shared" si="59"/>
        <v>3</v>
      </c>
      <c r="H179" s="18">
        <f t="shared" si="60"/>
        <v>58.029677748205501</v>
      </c>
      <c r="I179" s="8">
        <f t="shared" si="61"/>
        <v>0</v>
      </c>
      <c r="J179" s="18">
        <f t="shared" si="62"/>
        <v>56.839402232525401</v>
      </c>
      <c r="K179" s="14">
        <f t="shared" si="63"/>
        <v>2</v>
      </c>
      <c r="L179" s="18">
        <f t="shared" si="64"/>
        <v>2.9415069306410544</v>
      </c>
      <c r="M179" s="8">
        <f t="shared" si="65"/>
        <v>1</v>
      </c>
      <c r="N179" s="18">
        <f t="shared" si="66"/>
        <v>3.7138436901723253</v>
      </c>
      <c r="O179" s="11">
        <f t="shared" si="67"/>
        <v>2</v>
      </c>
      <c r="P179" s="18">
        <f t="shared" si="68"/>
        <v>18.066487893990029</v>
      </c>
      <c r="Q179" s="8">
        <f t="shared" si="69"/>
        <v>0</v>
      </c>
      <c r="R179" s="18">
        <f t="shared" si="70"/>
        <v>55.691141663488906</v>
      </c>
      <c r="S179" s="8">
        <f t="shared" si="71"/>
        <v>2</v>
      </c>
      <c r="T179" s="18">
        <f t="shared" si="72"/>
        <v>4.0665804996004198</v>
      </c>
      <c r="U179" s="8">
        <f t="shared" si="73"/>
        <v>2</v>
      </c>
      <c r="V179" s="18">
        <f t="shared" si="74"/>
        <v>5.8741583751776147</v>
      </c>
      <c r="W179" s="8">
        <f t="shared" si="75"/>
        <v>4</v>
      </c>
      <c r="X179" s="18">
        <f t="shared" si="76"/>
        <v>30.16383546377898</v>
      </c>
      <c r="Y179" s="8">
        <f t="shared" si="77"/>
        <v>3</v>
      </c>
      <c r="Z179" s="18">
        <f t="shared" si="78"/>
        <v>24.731129376585358</v>
      </c>
      <c r="AA179" s="8">
        <f t="shared" si="79"/>
        <v>3</v>
      </c>
      <c r="AB179" s="18">
        <f t="shared" si="80"/>
        <v>47.424145539018582</v>
      </c>
    </row>
    <row r="180" spans="1:28">
      <c r="A180" s="7">
        <v>975</v>
      </c>
      <c r="B180" s="19">
        <f t="shared" si="54"/>
        <v>23.461161942841731</v>
      </c>
      <c r="C180" s="8">
        <f t="shared" si="55"/>
        <v>0</v>
      </c>
      <c r="D180" s="18">
        <f t="shared" si="56"/>
        <v>51.200274752324397</v>
      </c>
      <c r="E180" s="8">
        <f t="shared" si="57"/>
        <v>1</v>
      </c>
      <c r="F180" s="18">
        <f t="shared" si="58"/>
        <v>51.800544796482853</v>
      </c>
      <c r="G180" s="14">
        <f t="shared" si="59"/>
        <v>3</v>
      </c>
      <c r="H180" s="18">
        <f t="shared" si="60"/>
        <v>58.111027610228746</v>
      </c>
      <c r="I180" s="8">
        <f t="shared" si="61"/>
        <v>0</v>
      </c>
      <c r="J180" s="18">
        <f t="shared" si="62"/>
        <v>56.858827867063255</v>
      </c>
      <c r="K180" s="14">
        <f t="shared" si="63"/>
        <v>2</v>
      </c>
      <c r="L180" s="18">
        <f t="shared" si="64"/>
        <v>2.9835238535741553</v>
      </c>
      <c r="M180" s="8">
        <f t="shared" si="65"/>
        <v>1</v>
      </c>
      <c r="N180" s="18">
        <f t="shared" si="66"/>
        <v>3.7356187580638505</v>
      </c>
      <c r="O180" s="11">
        <f t="shared" si="67"/>
        <v>2</v>
      </c>
      <c r="P180" s="18">
        <f t="shared" si="68"/>
        <v>18.11367398375188</v>
      </c>
      <c r="Q180" s="8">
        <f t="shared" si="69"/>
        <v>0</v>
      </c>
      <c r="R180" s="18">
        <f t="shared" si="70"/>
        <v>55.710174864445619</v>
      </c>
      <c r="S180" s="8">
        <f t="shared" si="71"/>
        <v>2</v>
      </c>
      <c r="T180" s="18">
        <f t="shared" si="72"/>
        <v>4.1089819316437683</v>
      </c>
      <c r="U180" s="8">
        <f t="shared" si="73"/>
        <v>2</v>
      </c>
      <c r="V180" s="18">
        <f t="shared" si="74"/>
        <v>5.9171775714097095</v>
      </c>
      <c r="W180" s="8">
        <f t="shared" si="75"/>
        <v>4</v>
      </c>
      <c r="X180" s="18">
        <f t="shared" si="76"/>
        <v>30.256167608856686</v>
      </c>
      <c r="Y180" s="8">
        <f t="shared" si="77"/>
        <v>3</v>
      </c>
      <c r="Z180" s="18">
        <f t="shared" si="78"/>
        <v>24.801099009297587</v>
      </c>
      <c r="AA180" s="8">
        <f t="shared" si="79"/>
        <v>3</v>
      </c>
      <c r="AB180" s="18">
        <f t="shared" si="80"/>
        <v>47.501870816956085</v>
      </c>
    </row>
    <row r="181" spans="1:28">
      <c r="A181" s="7">
        <v>974</v>
      </c>
      <c r="B181" s="19">
        <f t="shared" si="54"/>
        <v>23.469188341669362</v>
      </c>
      <c r="C181" s="8">
        <f t="shared" si="55"/>
        <v>0</v>
      </c>
      <c r="D181" s="18">
        <f t="shared" si="56"/>
        <v>51.217791098115264</v>
      </c>
      <c r="E181" s="8">
        <f t="shared" si="57"/>
        <v>1</v>
      </c>
      <c r="F181" s="18">
        <f t="shared" si="58"/>
        <v>51.838793360806704</v>
      </c>
      <c r="G181" s="14">
        <f t="shared" si="59"/>
        <v>3</v>
      </c>
      <c r="H181" s="18">
        <f t="shared" si="60"/>
        <v>58.192488796060587</v>
      </c>
      <c r="I181" s="8">
        <f t="shared" si="61"/>
        <v>0</v>
      </c>
      <c r="J181" s="18">
        <f t="shared" si="62"/>
        <v>56.878280084751559</v>
      </c>
      <c r="K181" s="14">
        <f t="shared" si="63"/>
        <v>2</v>
      </c>
      <c r="L181" s="18">
        <f t="shared" si="64"/>
        <v>3.0255982748701342</v>
      </c>
      <c r="M181" s="8">
        <f t="shared" si="65"/>
        <v>1</v>
      </c>
      <c r="N181" s="18">
        <f t="shared" si="66"/>
        <v>3.7574236242049395</v>
      </c>
      <c r="O181" s="11">
        <f t="shared" si="67"/>
        <v>2</v>
      </c>
      <c r="P181" s="18">
        <f t="shared" si="68"/>
        <v>18.16092464566043</v>
      </c>
      <c r="Q181" s="8">
        <f t="shared" si="69"/>
        <v>0</v>
      </c>
      <c r="R181" s="18">
        <f t="shared" si="70"/>
        <v>55.729234111524192</v>
      </c>
      <c r="S181" s="8">
        <f t="shared" si="71"/>
        <v>2</v>
      </c>
      <c r="T181" s="18">
        <f t="shared" si="72"/>
        <v>4.1514413882342467</v>
      </c>
      <c r="U181" s="8">
        <f t="shared" si="73"/>
        <v>2</v>
      </c>
      <c r="V181" s="18">
        <f t="shared" si="74"/>
        <v>5.9602556375728426</v>
      </c>
      <c r="W181" s="8">
        <f t="shared" si="75"/>
        <v>4</v>
      </c>
      <c r="X181" s="18">
        <f t="shared" si="76"/>
        <v>30.348626106527831</v>
      </c>
      <c r="Y181" s="8">
        <f t="shared" si="77"/>
        <v>3</v>
      </c>
      <c r="Z181" s="18">
        <f t="shared" si="78"/>
        <v>24.871164392461054</v>
      </c>
      <c r="AA181" s="8">
        <f t="shared" si="79"/>
        <v>3</v>
      </c>
      <c r="AB181" s="18">
        <f t="shared" si="80"/>
        <v>47.579702458613781</v>
      </c>
    </row>
    <row r="182" spans="1:28">
      <c r="A182" s="7">
        <v>973</v>
      </c>
      <c r="B182" s="19">
        <f t="shared" si="54"/>
        <v>23.47722573556538</v>
      </c>
      <c r="C182" s="8">
        <f t="shared" si="55"/>
        <v>0</v>
      </c>
      <c r="D182" s="18">
        <f t="shared" si="56"/>
        <v>51.235331438903643</v>
      </c>
      <c r="E182" s="8">
        <f t="shared" si="57"/>
        <v>1</v>
      </c>
      <c r="F182" s="18">
        <f t="shared" si="58"/>
        <v>51.877094320431297</v>
      </c>
      <c r="G182" s="14">
        <f t="shared" si="59"/>
        <v>3</v>
      </c>
      <c r="H182" s="18">
        <f t="shared" si="60"/>
        <v>58.274061572573174</v>
      </c>
      <c r="I182" s="8">
        <f t="shared" si="61"/>
        <v>0</v>
      </c>
      <c r="J182" s="18">
        <f t="shared" si="62"/>
        <v>56.897758949317044</v>
      </c>
      <c r="K182" s="14">
        <f t="shared" si="63"/>
        <v>2</v>
      </c>
      <c r="L182" s="18">
        <f t="shared" si="64"/>
        <v>3.0677303323675176</v>
      </c>
      <c r="M182" s="8">
        <f t="shared" si="65"/>
        <v>1</v>
      </c>
      <c r="N182" s="18">
        <f t="shared" si="66"/>
        <v>3.7792583600297505</v>
      </c>
      <c r="O182" s="11">
        <f t="shared" si="67"/>
        <v>2</v>
      </c>
      <c r="P182" s="18">
        <f t="shared" si="68"/>
        <v>18.208240034511931</v>
      </c>
      <c r="Q182" s="8">
        <f t="shared" si="69"/>
        <v>0</v>
      </c>
      <c r="R182" s="18">
        <f t="shared" si="70"/>
        <v>55.748319467163974</v>
      </c>
      <c r="S182" s="8">
        <f t="shared" si="71"/>
        <v>2</v>
      </c>
      <c r="T182" s="18">
        <f t="shared" si="72"/>
        <v>4.1939590084718503</v>
      </c>
      <c r="U182" s="8">
        <f t="shared" si="73"/>
        <v>2</v>
      </c>
      <c r="V182" s="18">
        <f t="shared" si="74"/>
        <v>6.0033927147935628</v>
      </c>
      <c r="W182" s="8">
        <f t="shared" si="75"/>
        <v>4</v>
      </c>
      <c r="X182" s="18">
        <f t="shared" si="76"/>
        <v>30.441211259692579</v>
      </c>
      <c r="Y182" s="8">
        <f t="shared" si="77"/>
        <v>3</v>
      </c>
      <c r="Z182" s="18">
        <f t="shared" si="78"/>
        <v>24.941325755614571</v>
      </c>
      <c r="AA182" s="8">
        <f t="shared" si="79"/>
        <v>3</v>
      </c>
      <c r="AB182" s="18">
        <f t="shared" si="80"/>
        <v>47.657640718973255</v>
      </c>
    </row>
    <row r="183" spans="1:28">
      <c r="A183" s="7">
        <v>972</v>
      </c>
      <c r="B183" s="19">
        <f t="shared" si="54"/>
        <v>23.485274150914943</v>
      </c>
      <c r="C183" s="8">
        <f t="shared" si="55"/>
        <v>0</v>
      </c>
      <c r="D183" s="18">
        <f t="shared" si="56"/>
        <v>51.252895832270966</v>
      </c>
      <c r="E183" s="8">
        <f t="shared" si="57"/>
        <v>1</v>
      </c>
      <c r="F183" s="18">
        <f t="shared" si="58"/>
        <v>51.91544780109102</v>
      </c>
      <c r="G183" s="14">
        <f t="shared" si="59"/>
        <v>3</v>
      </c>
      <c r="H183" s="18">
        <f t="shared" si="60"/>
        <v>58.355746207553608</v>
      </c>
      <c r="I183" s="8">
        <f t="shared" si="61"/>
        <v>0</v>
      </c>
      <c r="J183" s="18">
        <f t="shared" si="62"/>
        <v>56.917264524704926</v>
      </c>
      <c r="K183" s="14">
        <f t="shared" si="63"/>
        <v>2</v>
      </c>
      <c r="L183" s="18">
        <f t="shared" si="64"/>
        <v>3.1099201643774563</v>
      </c>
      <c r="M183" s="8">
        <f t="shared" si="65"/>
        <v>1</v>
      </c>
      <c r="N183" s="18">
        <f t="shared" si="66"/>
        <v>3.8011230372173515</v>
      </c>
      <c r="O183" s="11">
        <f t="shared" si="67"/>
        <v>2</v>
      </c>
      <c r="P183" s="18">
        <f t="shared" si="68"/>
        <v>18.255620305633357</v>
      </c>
      <c r="Q183" s="8">
        <f t="shared" si="69"/>
        <v>0</v>
      </c>
      <c r="R183" s="18">
        <f t="shared" si="70"/>
        <v>55.767430994018362</v>
      </c>
      <c r="S183" s="8">
        <f t="shared" si="71"/>
        <v>2</v>
      </c>
      <c r="T183" s="18">
        <f t="shared" si="72"/>
        <v>4.2365349319333916</v>
      </c>
      <c r="U183" s="8">
        <f t="shared" si="73"/>
        <v>2</v>
      </c>
      <c r="V183" s="18">
        <f t="shared" si="74"/>
        <v>6.0465889446822843</v>
      </c>
      <c r="W183" s="8">
        <f t="shared" si="75"/>
        <v>4</v>
      </c>
      <c r="X183" s="18">
        <f t="shared" si="76"/>
        <v>30.533923372289451</v>
      </c>
      <c r="Y183" s="8">
        <f t="shared" si="77"/>
        <v>3</v>
      </c>
      <c r="Z183" s="18">
        <f t="shared" si="78"/>
        <v>25.011583329083862</v>
      </c>
      <c r="AA183" s="8">
        <f t="shared" si="79"/>
        <v>3</v>
      </c>
      <c r="AB183" s="18">
        <f t="shared" si="80"/>
        <v>47.735685853890203</v>
      </c>
    </row>
    <row r="184" spans="1:28">
      <c r="A184" s="7">
        <v>971</v>
      </c>
      <c r="B184" s="19">
        <f t="shared" si="54"/>
        <v>23.493333614193752</v>
      </c>
      <c r="C184" s="8">
        <f t="shared" si="55"/>
        <v>0</v>
      </c>
      <c r="D184" s="18">
        <f t="shared" si="56"/>
        <v>51.270484335996251</v>
      </c>
      <c r="E184" s="8">
        <f t="shared" si="57"/>
        <v>1</v>
      </c>
      <c r="F184" s="18">
        <f t="shared" si="58"/>
        <v>51.953853928951759</v>
      </c>
      <c r="G184" s="14">
        <f t="shared" si="59"/>
        <v>3</v>
      </c>
      <c r="H184" s="18">
        <f t="shared" si="60"/>
        <v>58.437542969708005</v>
      </c>
      <c r="I184" s="8">
        <f t="shared" si="61"/>
        <v>0</v>
      </c>
      <c r="J184" s="18">
        <f t="shared" si="62"/>
        <v>56.936796875079864</v>
      </c>
      <c r="K184" s="14">
        <f t="shared" si="63"/>
        <v>2</v>
      </c>
      <c r="L184" s="18">
        <f t="shared" si="64"/>
        <v>3.1521679096857014</v>
      </c>
      <c r="M184" s="8">
        <f t="shared" si="65"/>
        <v>1</v>
      </c>
      <c r="N184" s="18">
        <f t="shared" si="66"/>
        <v>3.8230177276927932</v>
      </c>
      <c r="O184" s="11">
        <f t="shared" si="67"/>
        <v>2</v>
      </c>
      <c r="P184" s="18">
        <f t="shared" si="68"/>
        <v>18.303065614884673</v>
      </c>
      <c r="Q184" s="8">
        <f t="shared" si="69"/>
        <v>0</v>
      </c>
      <c r="R184" s="18">
        <f t="shared" si="70"/>
        <v>55.786568754955773</v>
      </c>
      <c r="S184" s="8">
        <f t="shared" si="71"/>
        <v>2</v>
      </c>
      <c r="T184" s="18">
        <f t="shared" si="72"/>
        <v>4.2791692986747023</v>
      </c>
      <c r="U184" s="8">
        <f t="shared" si="73"/>
        <v>2</v>
      </c>
      <c r="V184" s="18">
        <f t="shared" si="74"/>
        <v>6.0898444693353468</v>
      </c>
      <c r="W184" s="8">
        <f t="shared" si="75"/>
        <v>4</v>
      </c>
      <c r="X184" s="18">
        <f t="shared" si="76"/>
        <v>30.626762749299871</v>
      </c>
      <c r="Y184" s="8">
        <f t="shared" si="77"/>
        <v>3</v>
      </c>
      <c r="Z184" s="18">
        <f t="shared" si="78"/>
        <v>25.081937343985004</v>
      </c>
      <c r="AA184" s="8">
        <f t="shared" si="79"/>
        <v>3</v>
      </c>
      <c r="AB184" s="18">
        <f t="shared" si="80"/>
        <v>47.813838120098382</v>
      </c>
    </row>
    <row r="185" spans="1:28">
      <c r="A185" s="7">
        <v>970</v>
      </c>
      <c r="B185" s="19">
        <f t="shared" si="54"/>
        <v>23.501404151968451</v>
      </c>
      <c r="C185" s="8">
        <f t="shared" si="55"/>
        <v>0</v>
      </c>
      <c r="D185" s="18">
        <f t="shared" si="56"/>
        <v>51.288097008057015</v>
      </c>
      <c r="E185" s="8">
        <f t="shared" si="57"/>
        <v>1</v>
      </c>
      <c r="F185" s="18">
        <f t="shared" si="58"/>
        <v>51.992312830612747</v>
      </c>
      <c r="G185" s="14">
        <f t="shared" si="59"/>
        <v>3</v>
      </c>
      <c r="H185" s="18">
        <f t="shared" si="60"/>
        <v>58.519452128665392</v>
      </c>
      <c r="I185" s="8">
        <f t="shared" si="61"/>
        <v>0</v>
      </c>
      <c r="J185" s="18">
        <f t="shared" si="62"/>
        <v>56.956356064826913</v>
      </c>
      <c r="K185" s="14">
        <f t="shared" si="63"/>
        <v>2</v>
      </c>
      <c r="L185" s="18">
        <f t="shared" si="64"/>
        <v>3.1944737075547209</v>
      </c>
      <c r="M185" s="8">
        <f t="shared" si="65"/>
        <v>1</v>
      </c>
      <c r="N185" s="18">
        <f t="shared" si="66"/>
        <v>3.8449425036281966</v>
      </c>
      <c r="O185" s="11">
        <f t="shared" si="67"/>
        <v>2</v>
      </c>
      <c r="P185" s="18">
        <f t="shared" si="68"/>
        <v>18.350576118661252</v>
      </c>
      <c r="Q185" s="8">
        <f t="shared" si="69"/>
        <v>0</v>
      </c>
      <c r="R185" s="18">
        <f t="shared" si="70"/>
        <v>55.805732813060573</v>
      </c>
      <c r="S185" s="8">
        <f t="shared" si="71"/>
        <v>2</v>
      </c>
      <c r="T185" s="18">
        <f t="shared" si="72"/>
        <v>4.3218622492327086</v>
      </c>
      <c r="U185" s="8">
        <f t="shared" si="73"/>
        <v>2</v>
      </c>
      <c r="V185" s="18">
        <f t="shared" si="74"/>
        <v>6.1331594313372193</v>
      </c>
      <c r="W185" s="8">
        <f t="shared" si="75"/>
        <v>4</v>
      </c>
      <c r="X185" s="18">
        <f t="shared" si="76"/>
        <v>30.719729696753177</v>
      </c>
      <c r="Y185" s="8">
        <f t="shared" si="77"/>
        <v>3</v>
      </c>
      <c r="Z185" s="18">
        <f t="shared" si="78"/>
        <v>25.15238803222806</v>
      </c>
      <c r="AA185" s="8">
        <f t="shared" si="79"/>
        <v>3</v>
      </c>
      <c r="AB185" s="18">
        <f t="shared" si="80"/>
        <v>47.892097775213358</v>
      </c>
    </row>
    <row r="186" spans="1:28">
      <c r="A186" s="7">
        <v>969</v>
      </c>
      <c r="B186" s="19">
        <f t="shared" si="54"/>
        <v>23.50948579089706</v>
      </c>
      <c r="C186" s="8">
        <f t="shared" si="55"/>
        <v>0</v>
      </c>
      <c r="D186" s="18">
        <f t="shared" si="56"/>
        <v>51.305733906630152</v>
      </c>
      <c r="E186" s="8">
        <f t="shared" si="57"/>
        <v>1</v>
      </c>
      <c r="F186" s="18">
        <f t="shared" si="58"/>
        <v>52.030824633108622</v>
      </c>
      <c r="G186" s="14">
        <f t="shared" si="59"/>
        <v>3</v>
      </c>
      <c r="H186" s="18">
        <f t="shared" si="60"/>
        <v>58.601473954982168</v>
      </c>
      <c r="I186" s="8">
        <f t="shared" si="61"/>
        <v>0</v>
      </c>
      <c r="J186" s="18">
        <f t="shared" si="62"/>
        <v>56.975942158552577</v>
      </c>
      <c r="K186" s="14">
        <f t="shared" si="63"/>
        <v>2</v>
      </c>
      <c r="L186" s="18">
        <f t="shared" si="64"/>
        <v>3.2368376977259459</v>
      </c>
      <c r="M186" s="8">
        <f t="shared" si="65"/>
        <v>1</v>
      </c>
      <c r="N186" s="18">
        <f t="shared" si="66"/>
        <v>3.8668974374438747</v>
      </c>
      <c r="O186" s="11">
        <f t="shared" si="67"/>
        <v>2</v>
      </c>
      <c r="P186" s="18">
        <f t="shared" si="68"/>
        <v>18.398151973896375</v>
      </c>
      <c r="Q186" s="8">
        <f t="shared" si="69"/>
        <v>0</v>
      </c>
      <c r="R186" s="18">
        <f t="shared" si="70"/>
        <v>55.824923231634081</v>
      </c>
      <c r="S186" s="8">
        <f t="shared" si="71"/>
        <v>2</v>
      </c>
      <c r="T186" s="18">
        <f t="shared" si="72"/>
        <v>4.3646139246276476</v>
      </c>
      <c r="U186" s="8">
        <f t="shared" si="73"/>
        <v>2</v>
      </c>
      <c r="V186" s="18">
        <f t="shared" si="74"/>
        <v>6.1765339737627158</v>
      </c>
      <c r="W186" s="8">
        <f t="shared" si="75"/>
        <v>4</v>
      </c>
      <c r="X186" s="18">
        <f t="shared" si="76"/>
        <v>30.812824521730931</v>
      </c>
      <c r="Y186" s="8">
        <f t="shared" si="77"/>
        <v>3</v>
      </c>
      <c r="Z186" s="18">
        <f t="shared" si="78"/>
        <v>25.222935626520609</v>
      </c>
      <c r="AA186" s="8">
        <f t="shared" si="79"/>
        <v>3</v>
      </c>
      <c r="AB186" s="18">
        <f t="shared" si="80"/>
        <v>47.970465077736748</v>
      </c>
    </row>
    <row r="187" spans="1:28">
      <c r="A187" s="7">
        <v>968</v>
      </c>
      <c r="B187" s="19">
        <f t="shared" si="54"/>
        <v>23.51757855772934</v>
      </c>
      <c r="C187" s="8">
        <f t="shared" si="55"/>
        <v>0</v>
      </c>
      <c r="D187" s="18">
        <f t="shared" si="56"/>
        <v>51.323395090092795</v>
      </c>
      <c r="E187" s="8">
        <f t="shared" si="57"/>
        <v>1</v>
      </c>
      <c r="F187" s="18">
        <f t="shared" si="58"/>
        <v>52.069389463911307</v>
      </c>
      <c r="G187" s="14">
        <f t="shared" si="59"/>
        <v>3</v>
      </c>
      <c r="H187" s="18">
        <f t="shared" si="60"/>
        <v>58.683608720145941</v>
      </c>
      <c r="I187" s="8">
        <f t="shared" si="61"/>
        <v>0</v>
      </c>
      <c r="J187" s="18">
        <f t="shared" si="62"/>
        <v>56.995555221085709</v>
      </c>
      <c r="K187" s="14">
        <f t="shared" si="63"/>
        <v>2</v>
      </c>
      <c r="L187" s="18">
        <f t="shared" si="64"/>
        <v>3.2792600204218161</v>
      </c>
      <c r="M187" s="8">
        <f t="shared" si="65"/>
        <v>1</v>
      </c>
      <c r="N187" s="18">
        <f t="shared" si="66"/>
        <v>3.8888826018094207</v>
      </c>
      <c r="O187" s="11">
        <f t="shared" si="67"/>
        <v>2</v>
      </c>
      <c r="P187" s="18">
        <f t="shared" si="68"/>
        <v>18.445793338063396</v>
      </c>
      <c r="Q187" s="8">
        <f t="shared" si="69"/>
        <v>0</v>
      </c>
      <c r="R187" s="18">
        <f t="shared" si="70"/>
        <v>55.844140074195501</v>
      </c>
      <c r="S187" s="8">
        <f t="shared" si="71"/>
        <v>2</v>
      </c>
      <c r="T187" s="18">
        <f t="shared" si="72"/>
        <v>4.4074244663651569</v>
      </c>
      <c r="U187" s="8">
        <f t="shared" si="73"/>
        <v>2</v>
      </c>
      <c r="V187" s="18">
        <f t="shared" si="74"/>
        <v>6.2199682401791421</v>
      </c>
      <c r="W187" s="8">
        <f t="shared" si="75"/>
        <v>4</v>
      </c>
      <c r="X187" s="18">
        <f t="shared" si="76"/>
        <v>30.906047532371815</v>
      </c>
      <c r="Y187" s="8">
        <f t="shared" si="77"/>
        <v>3</v>
      </c>
      <c r="Z187" s="18">
        <f t="shared" si="78"/>
        <v>25.29358036037118</v>
      </c>
      <c r="AA187" s="8">
        <f t="shared" si="79"/>
        <v>3</v>
      </c>
      <c r="AB187" s="18">
        <f t="shared" si="80"/>
        <v>48.048940287059935</v>
      </c>
    </row>
    <row r="188" spans="1:28">
      <c r="A188" s="7">
        <v>967</v>
      </c>
      <c r="B188" s="19">
        <f t="shared" si="54"/>
        <v>23.52568247930725</v>
      </c>
      <c r="C188" s="8">
        <f t="shared" si="55"/>
        <v>0</v>
      </c>
      <c r="D188" s="18">
        <f t="shared" si="56"/>
        <v>51.341080617023266</v>
      </c>
      <c r="E188" s="8">
        <f t="shared" si="57"/>
        <v>1</v>
      </c>
      <c r="F188" s="18">
        <f t="shared" si="58"/>
        <v>52.108007450931964</v>
      </c>
      <c r="G188" s="14">
        <f t="shared" si="59"/>
        <v>3</v>
      </c>
      <c r="H188" s="18">
        <f t="shared" si="60"/>
        <v>58.765856696579931</v>
      </c>
      <c r="I188" s="8">
        <f t="shared" si="61"/>
        <v>0</v>
      </c>
      <c r="J188" s="18">
        <f t="shared" si="62"/>
        <v>57.0151953174786</v>
      </c>
      <c r="K188" s="14">
        <f t="shared" si="63"/>
        <v>2</v>
      </c>
      <c r="L188" s="18">
        <f t="shared" si="64"/>
        <v>3.3217408163479831</v>
      </c>
      <c r="M188" s="8">
        <f t="shared" si="65"/>
        <v>1</v>
      </c>
      <c r="N188" s="18">
        <f t="shared" si="66"/>
        <v>3.9108980696448725</v>
      </c>
      <c r="O188" s="11">
        <f t="shared" si="67"/>
        <v>2</v>
      </c>
      <c r="P188" s="18">
        <f t="shared" si="68"/>
        <v>18.493500369178406</v>
      </c>
      <c r="Q188" s="8">
        <f t="shared" si="69"/>
        <v>0</v>
      </c>
      <c r="R188" s="18">
        <f t="shared" si="70"/>
        <v>55.863383404482938</v>
      </c>
      <c r="S188" s="8">
        <f t="shared" si="71"/>
        <v>2</v>
      </c>
      <c r="T188" s="18">
        <f t="shared" si="72"/>
        <v>4.4502940164385478</v>
      </c>
      <c r="U188" s="8">
        <f t="shared" si="73"/>
        <v>2</v>
      </c>
      <c r="V188" s="18">
        <f t="shared" si="74"/>
        <v>6.2634623746485545</v>
      </c>
      <c r="W188" s="8">
        <f t="shared" si="75"/>
        <v>4</v>
      </c>
      <c r="X188" s="18">
        <f t="shared" si="76"/>
        <v>30.999399037876287</v>
      </c>
      <c r="Y188" s="8">
        <f t="shared" si="77"/>
        <v>3</v>
      </c>
      <c r="Z188" s="18">
        <f t="shared" si="78"/>
        <v>25.364322468093064</v>
      </c>
      <c r="AA188" s="8">
        <f t="shared" si="79"/>
        <v>3</v>
      </c>
      <c r="AB188" s="18">
        <f t="shared" si="80"/>
        <v>48.127523663468139</v>
      </c>
    </row>
    <row r="189" spans="1:28">
      <c r="A189" s="7">
        <v>966</v>
      </c>
      <c r="B189" s="19">
        <f t="shared" si="54"/>
        <v>23.533797582565331</v>
      </c>
      <c r="C189" s="8">
        <f t="shared" si="55"/>
        <v>0</v>
      </c>
      <c r="D189" s="18">
        <f t="shared" si="56"/>
        <v>51.358790546201938</v>
      </c>
      <c r="E189" s="8">
        <f t="shared" si="57"/>
        <v>1</v>
      </c>
      <c r="F189" s="18">
        <f t="shared" si="58"/>
        <v>52.146678722523006</v>
      </c>
      <c r="G189" s="14">
        <f t="shared" si="59"/>
        <v>3</v>
      </c>
      <c r="H189" s="18">
        <f t="shared" si="60"/>
        <v>58.84821815764704</v>
      </c>
      <c r="I189" s="8">
        <f t="shared" si="61"/>
        <v>0</v>
      </c>
      <c r="J189" s="18">
        <f t="shared" si="62"/>
        <v>57.034862513007909</v>
      </c>
      <c r="K189" s="14">
        <f t="shared" si="63"/>
        <v>2</v>
      </c>
      <c r="L189" s="18">
        <f t="shared" si="64"/>
        <v>3.3642802266954135</v>
      </c>
      <c r="M189" s="8">
        <f t="shared" si="65"/>
        <v>1</v>
      </c>
      <c r="N189" s="18">
        <f t="shared" si="66"/>
        <v>3.932943914121779</v>
      </c>
      <c r="O189" s="11">
        <f t="shared" si="67"/>
        <v>2</v>
      </c>
      <c r="P189" s="18">
        <f t="shared" si="68"/>
        <v>18.541273225802513</v>
      </c>
      <c r="Q189" s="8">
        <f t="shared" si="69"/>
        <v>0</v>
      </c>
      <c r="R189" s="18">
        <f t="shared" si="70"/>
        <v>55.882653286454349</v>
      </c>
      <c r="S189" s="8">
        <f t="shared" si="71"/>
        <v>2</v>
      </c>
      <c r="T189" s="18">
        <f t="shared" si="72"/>
        <v>4.4932227173308661</v>
      </c>
      <c r="U189" s="8">
        <f t="shared" si="73"/>
        <v>2</v>
      </c>
      <c r="V189" s="18">
        <f t="shared" si="74"/>
        <v>6.3070165217299063</v>
      </c>
      <c r="W189" s="8">
        <f t="shared" si="75"/>
        <v>4</v>
      </c>
      <c r="X189" s="18">
        <f t="shared" si="76"/>
        <v>31.092879348511474</v>
      </c>
      <c r="Y189" s="8">
        <f t="shared" si="77"/>
        <v>3</v>
      </c>
      <c r="Z189" s="18">
        <f t="shared" si="78"/>
        <v>25.435162184807751</v>
      </c>
      <c r="AA189" s="8">
        <f t="shared" si="79"/>
        <v>3</v>
      </c>
      <c r="AB189" s="18">
        <f t="shared" si="80"/>
        <v>48.206215468144478</v>
      </c>
    </row>
    <row r="190" spans="1:28">
      <c r="A190" s="7">
        <v>965</v>
      </c>
      <c r="B190" s="19">
        <f t="shared" si="54"/>
        <v>23.541923894531127</v>
      </c>
      <c r="C190" s="8">
        <f t="shared" si="55"/>
        <v>0</v>
      </c>
      <c r="D190" s="18">
        <f t="shared" si="56"/>
        <v>51.376524936612164</v>
      </c>
      <c r="E190" s="8">
        <f t="shared" si="57"/>
        <v>1</v>
      </c>
      <c r="F190" s="18">
        <f t="shared" si="58"/>
        <v>52.185403407480024</v>
      </c>
      <c r="G190" s="14">
        <f t="shared" si="59"/>
        <v>3</v>
      </c>
      <c r="H190" s="18">
        <f t="shared" si="60"/>
        <v>58.93069337765408</v>
      </c>
      <c r="I190" s="8">
        <f t="shared" si="61"/>
        <v>0</v>
      </c>
      <c r="J190" s="18">
        <f t="shared" si="62"/>
        <v>57.054556873175699</v>
      </c>
      <c r="K190" s="14">
        <f t="shared" si="63"/>
        <v>2</v>
      </c>
      <c r="L190" s="18">
        <f t="shared" si="64"/>
        <v>3.4068783931426623</v>
      </c>
      <c r="M190" s="8">
        <f t="shared" si="65"/>
        <v>1</v>
      </c>
      <c r="N190" s="18">
        <f t="shared" si="66"/>
        <v>3.9550202086643438</v>
      </c>
      <c r="O190" s="11">
        <f t="shared" si="67"/>
        <v>2</v>
      </c>
      <c r="P190" s="18">
        <f t="shared" si="68"/>
        <v>18.589112067044425</v>
      </c>
      <c r="Q190" s="8">
        <f t="shared" si="69"/>
        <v>0</v>
      </c>
      <c r="R190" s="18">
        <f t="shared" si="70"/>
        <v>55.901949784288533</v>
      </c>
      <c r="S190" s="8">
        <f t="shared" si="71"/>
        <v>2</v>
      </c>
      <c r="T190" s="18">
        <f t="shared" si="72"/>
        <v>4.53621071201718</v>
      </c>
      <c r="U190" s="8">
        <f t="shared" si="73"/>
        <v>2</v>
      </c>
      <c r="V190" s="18">
        <f t="shared" si="74"/>
        <v>6.3506308264813356</v>
      </c>
      <c r="W190" s="8">
        <f t="shared" si="75"/>
        <v>4</v>
      </c>
      <c r="X190" s="18">
        <f t="shared" si="76"/>
        <v>31.186488775615715</v>
      </c>
      <c r="Y190" s="8">
        <f t="shared" si="77"/>
        <v>3</v>
      </c>
      <c r="Z190" s="18">
        <f t="shared" si="78"/>
        <v>25.506099746448655</v>
      </c>
      <c r="AA190" s="8">
        <f t="shared" si="79"/>
        <v>3</v>
      </c>
      <c r="AB190" s="18">
        <f t="shared" si="80"/>
        <v>48.285015963173862</v>
      </c>
    </row>
    <row r="191" spans="1:28">
      <c r="A191" s="7">
        <v>964</v>
      </c>
      <c r="B191" s="19">
        <f t="shared" si="54"/>
        <v>23.55006144232561</v>
      </c>
      <c r="C191" s="8">
        <f t="shared" si="55"/>
        <v>0</v>
      </c>
      <c r="D191" s="18">
        <f t="shared" si="56"/>
        <v>51.394283847441166</v>
      </c>
      <c r="E191" s="8">
        <f t="shared" si="57"/>
        <v>1</v>
      </c>
      <c r="F191" s="18">
        <f t="shared" si="58"/>
        <v>52.224181635043834</v>
      </c>
      <c r="G191" s="14">
        <f t="shared" si="59"/>
        <v>3</v>
      </c>
      <c r="H191" s="18">
        <f t="shared" si="60"/>
        <v>59.0132826318561</v>
      </c>
      <c r="I191" s="8">
        <f t="shared" si="61"/>
        <v>0</v>
      </c>
      <c r="J191" s="18">
        <f t="shared" si="62"/>
        <v>57.074278463710463</v>
      </c>
      <c r="K191" s="14">
        <f t="shared" si="63"/>
        <v>2</v>
      </c>
      <c r="L191" s="18">
        <f t="shared" si="64"/>
        <v>3.4495354578579907</v>
      </c>
      <c r="M191" s="8">
        <f t="shared" si="65"/>
        <v>1</v>
      </c>
      <c r="N191" s="18">
        <f t="shared" si="66"/>
        <v>3.9771270269505976</v>
      </c>
      <c r="O191" s="11">
        <f t="shared" si="67"/>
        <v>2</v>
      </c>
      <c r="P191" s="18">
        <f t="shared" si="68"/>
        <v>18.637017052562726</v>
      </c>
      <c r="Q191" s="8">
        <f t="shared" si="69"/>
        <v>0</v>
      </c>
      <c r="R191" s="18">
        <f t="shared" si="70"/>
        <v>55.921272962386148</v>
      </c>
      <c r="S191" s="8">
        <f t="shared" si="71"/>
        <v>2</v>
      </c>
      <c r="T191" s="18">
        <f t="shared" si="72"/>
        <v>4.579258143966797</v>
      </c>
      <c r="U191" s="8">
        <f t="shared" si="73"/>
        <v>2</v>
      </c>
      <c r="V191" s="18">
        <f t="shared" si="74"/>
        <v>6.394305434462396</v>
      </c>
      <c r="W191" s="8">
        <f t="shared" si="75"/>
        <v>4</v>
      </c>
      <c r="X191" s="18">
        <f t="shared" si="76"/>
        <v>31.280227631603736</v>
      </c>
      <c r="Y191" s="8">
        <f t="shared" si="77"/>
        <v>3</v>
      </c>
      <c r="Z191" s="18">
        <f t="shared" si="78"/>
        <v>25.577135389764663</v>
      </c>
      <c r="AA191" s="8">
        <f t="shared" si="79"/>
        <v>3</v>
      </c>
      <c r="AB191" s="18">
        <f t="shared" si="80"/>
        <v>48.363925411547228</v>
      </c>
    </row>
    <row r="192" spans="1:28">
      <c r="A192" s="7">
        <v>963</v>
      </c>
      <c r="B192" s="19">
        <f t="shared" si="54"/>
        <v>23.558210253163587</v>
      </c>
      <c r="C192" s="8">
        <f t="shared" si="55"/>
        <v>0</v>
      </c>
      <c r="D192" s="18">
        <f t="shared" si="56"/>
        <v>51.412067338080959</v>
      </c>
      <c r="E192" s="8">
        <f t="shared" si="57"/>
        <v>1</v>
      </c>
      <c r="F192" s="18">
        <f t="shared" si="58"/>
        <v>52.26301353490237</v>
      </c>
      <c r="G192" s="14">
        <f t="shared" si="59"/>
        <v>3</v>
      </c>
      <c r="H192" s="18">
        <f t="shared" si="60"/>
        <v>59.095986196460416</v>
      </c>
      <c r="I192" s="8">
        <f t="shared" si="61"/>
        <v>0</v>
      </c>
      <c r="J192" s="18">
        <f t="shared" si="62"/>
        <v>57.094027350568105</v>
      </c>
      <c r="K192" s="14">
        <f t="shared" si="63"/>
        <v>2</v>
      </c>
      <c r="L192" s="18">
        <f t="shared" si="64"/>
        <v>3.4922515635015401</v>
      </c>
      <c r="M192" s="8">
        <f t="shared" si="65"/>
        <v>1</v>
      </c>
      <c r="N192" s="18">
        <f t="shared" si="66"/>
        <v>3.9992644429134643</v>
      </c>
      <c r="O192" s="11">
        <f t="shared" si="67"/>
        <v>2</v>
      </c>
      <c r="P192" s="18">
        <f t="shared" si="68"/>
        <v>18.684988342568488</v>
      </c>
      <c r="Q192" s="8">
        <f t="shared" si="69"/>
        <v>0</v>
      </c>
      <c r="R192" s="18">
        <f t="shared" si="70"/>
        <v>55.940622885370658</v>
      </c>
      <c r="S192" s="8">
        <f t="shared" si="71"/>
        <v>2</v>
      </c>
      <c r="T192" s="18">
        <f t="shared" si="72"/>
        <v>4.6223651571453814</v>
      </c>
      <c r="U192" s="8">
        <f t="shared" si="73"/>
        <v>2</v>
      </c>
      <c r="V192" s="18">
        <f t="shared" si="74"/>
        <v>6.4380404917362597</v>
      </c>
      <c r="W192" s="8">
        <f t="shared" si="75"/>
        <v>4</v>
      </c>
      <c r="X192" s="18">
        <f t="shared" si="76"/>
        <v>31.374096229970974</v>
      </c>
      <c r="Y192" s="8">
        <f t="shared" si="77"/>
        <v>3</v>
      </c>
      <c r="Z192" s="18">
        <f t="shared" si="78"/>
        <v>25.648269352323837</v>
      </c>
      <c r="AA192" s="8">
        <f t="shared" si="79"/>
        <v>3</v>
      </c>
      <c r="AB192" s="18">
        <f t="shared" si="80"/>
        <v>48.442944077165322</v>
      </c>
    </row>
    <row r="193" spans="1:28">
      <c r="A193" s="7">
        <v>962</v>
      </c>
      <c r="B193" s="19">
        <f t="shared" si="54"/>
        <v>23.566370354354163</v>
      </c>
      <c r="C193" s="8">
        <f t="shared" si="55"/>
        <v>0</v>
      </c>
      <c r="D193" s="18">
        <f t="shared" si="56"/>
        <v>51.429875468129339</v>
      </c>
      <c r="E193" s="8">
        <f t="shared" si="57"/>
        <v>1</v>
      </c>
      <c r="F193" s="18">
        <f t="shared" si="58"/>
        <v>52.301899237192956</v>
      </c>
      <c r="G193" s="14">
        <f t="shared" si="59"/>
        <v>3</v>
      </c>
      <c r="H193" s="18">
        <f t="shared" si="60"/>
        <v>59.178804348631445</v>
      </c>
      <c r="I193" s="8">
        <f t="shared" si="61"/>
        <v>0</v>
      </c>
      <c r="J193" s="18">
        <f t="shared" si="62"/>
        <v>57.113803599933028</v>
      </c>
      <c r="K193" s="14">
        <f t="shared" si="63"/>
        <v>2</v>
      </c>
      <c r="L193" s="18">
        <f t="shared" si="64"/>
        <v>3.5350268532277482</v>
      </c>
      <c r="M193" s="8">
        <f t="shared" si="65"/>
        <v>1</v>
      </c>
      <c r="N193" s="18">
        <f t="shared" si="66"/>
        <v>4.0214325307420609</v>
      </c>
      <c r="O193" s="11">
        <f t="shared" si="67"/>
        <v>2</v>
      </c>
      <c r="P193" s="18">
        <f t="shared" si="68"/>
        <v>18.733026097827803</v>
      </c>
      <c r="Q193" s="8">
        <f t="shared" si="69"/>
        <v>0</v>
      </c>
      <c r="R193" s="18">
        <f t="shared" si="70"/>
        <v>55.959999618089434</v>
      </c>
      <c r="S193" s="8">
        <f t="shared" si="71"/>
        <v>2</v>
      </c>
      <c r="T193" s="18">
        <f t="shared" si="72"/>
        <v>4.665531896017427</v>
      </c>
      <c r="U193" s="8">
        <f t="shared" si="73"/>
        <v>2</v>
      </c>
      <c r="V193" s="18">
        <f t="shared" si="74"/>
        <v>6.481836144872176</v>
      </c>
      <c r="W193" s="8">
        <f t="shared" si="75"/>
        <v>4</v>
      </c>
      <c r="X193" s="18">
        <f t="shared" si="76"/>
        <v>31.468094885299195</v>
      </c>
      <c r="Y193" s="8">
        <f t="shared" si="77"/>
        <v>3</v>
      </c>
      <c r="Z193" s="18">
        <f t="shared" si="78"/>
        <v>25.719501872517355</v>
      </c>
      <c r="AA193" s="8">
        <f t="shared" si="79"/>
        <v>3</v>
      </c>
      <c r="AB193" s="18">
        <f t="shared" si="80"/>
        <v>48.522072224843356</v>
      </c>
    </row>
    <row r="194" spans="1:28">
      <c r="A194" s="7">
        <v>961</v>
      </c>
      <c r="B194" s="19">
        <f t="shared" si="54"/>
        <v>23.574541773301085</v>
      </c>
      <c r="C194" s="8">
        <f t="shared" si="55"/>
        <v>0</v>
      </c>
      <c r="D194" s="18">
        <f t="shared" si="56"/>
        <v>51.447708297390655</v>
      </c>
      <c r="E194" s="8">
        <f t="shared" si="57"/>
        <v>1</v>
      </c>
      <c r="F194" s="18">
        <f t="shared" si="58"/>
        <v>52.340838872503952</v>
      </c>
      <c r="G194" s="14">
        <f t="shared" si="59"/>
        <v>3</v>
      </c>
      <c r="H194" s="18">
        <f t="shared" si="60"/>
        <v>59.261737366494145</v>
      </c>
      <c r="I194" s="8">
        <f t="shared" si="61"/>
        <v>0</v>
      </c>
      <c r="J194" s="18">
        <f t="shared" si="62"/>
        <v>57.133607278219074</v>
      </c>
      <c r="K194" s="14">
        <f t="shared" si="63"/>
        <v>2</v>
      </c>
      <c r="L194" s="18">
        <f t="shared" si="64"/>
        <v>3.5778614706872247</v>
      </c>
      <c r="M194" s="8">
        <f t="shared" si="65"/>
        <v>1</v>
      </c>
      <c r="N194" s="18">
        <f t="shared" si="66"/>
        <v>4.0436313648826001</v>
      </c>
      <c r="O194" s="11">
        <f t="shared" si="67"/>
        <v>2</v>
      </c>
      <c r="P194" s="18">
        <f t="shared" si="68"/>
        <v>18.781130479664029</v>
      </c>
      <c r="Q194" s="8">
        <f t="shared" si="69"/>
        <v>0</v>
      </c>
      <c r="R194" s="18">
        <f t="shared" si="70"/>
        <v>55.979403225614625</v>
      </c>
      <c r="S194" s="8">
        <f t="shared" si="71"/>
        <v>2</v>
      </c>
      <c r="T194" s="18">
        <f t="shared" si="72"/>
        <v>4.7087585055481327</v>
      </c>
      <c r="U194" s="8">
        <f t="shared" si="73"/>
        <v>2</v>
      </c>
      <c r="V194" s="18">
        <f t="shared" si="74"/>
        <v>6.5256925409474036</v>
      </c>
      <c r="W194" s="8">
        <f t="shared" si="75"/>
        <v>4</v>
      </c>
      <c r="X194" s="18">
        <f t="shared" si="76"/>
        <v>31.562223913260482</v>
      </c>
      <c r="Y194" s="8">
        <f t="shared" si="77"/>
        <v>3</v>
      </c>
      <c r="Z194" s="18">
        <f t="shared" si="78"/>
        <v>25.790833189562619</v>
      </c>
      <c r="AA194" s="8">
        <f t="shared" si="79"/>
        <v>3</v>
      </c>
      <c r="AB194" s="18">
        <f t="shared" si="80"/>
        <v>48.601310120314309</v>
      </c>
    </row>
    <row r="195" spans="1:28">
      <c r="A195" s="7">
        <v>960</v>
      </c>
      <c r="B195" s="19">
        <f t="shared" si="54"/>
        <v>23.582724537503264</v>
      </c>
      <c r="C195" s="8">
        <f t="shared" si="55"/>
        <v>0</v>
      </c>
      <c r="D195" s="18">
        <f t="shared" si="56"/>
        <v>51.465565885876927</v>
      </c>
      <c r="E195" s="8">
        <f t="shared" si="57"/>
        <v>1</v>
      </c>
      <c r="F195" s="18">
        <f t="shared" si="58"/>
        <v>52.379832571877117</v>
      </c>
      <c r="G195" s="14">
        <f t="shared" si="59"/>
        <v>3</v>
      </c>
      <c r="H195" s="18">
        <f t="shared" si="60"/>
        <v>59.344785529139273</v>
      </c>
      <c r="I195" s="8">
        <f t="shared" si="61"/>
        <v>0</v>
      </c>
      <c r="J195" s="18">
        <f t="shared" si="62"/>
        <v>57.153438452070645</v>
      </c>
      <c r="K195" s="14">
        <f t="shared" si="63"/>
        <v>2</v>
      </c>
      <c r="L195" s="18">
        <f t="shared" si="64"/>
        <v>3.6207555600293659</v>
      </c>
      <c r="M195" s="8">
        <f t="shared" si="65"/>
        <v>1</v>
      </c>
      <c r="N195" s="18">
        <f t="shared" si="66"/>
        <v>4.0658610200398186</v>
      </c>
      <c r="O195" s="11">
        <f t="shared" si="67"/>
        <v>2</v>
      </c>
      <c r="P195" s="18">
        <f t="shared" si="68"/>
        <v>18.829301649960655</v>
      </c>
      <c r="Q195" s="8">
        <f t="shared" si="69"/>
        <v>0</v>
      </c>
      <c r="R195" s="18">
        <f t="shared" si="70"/>
        <v>55.998833773244293</v>
      </c>
      <c r="S195" s="8">
        <f t="shared" si="71"/>
        <v>2</v>
      </c>
      <c r="T195" s="18">
        <f t="shared" si="72"/>
        <v>4.7520451312060175</v>
      </c>
      <c r="U195" s="8">
        <f t="shared" si="73"/>
        <v>2</v>
      </c>
      <c r="V195" s="18">
        <f t="shared" si="74"/>
        <v>6.5696098275498542</v>
      </c>
      <c r="W195" s="8">
        <f t="shared" si="75"/>
        <v>4</v>
      </c>
      <c r="X195" s="18">
        <f t="shared" si="76"/>
        <v>31.656483630622972</v>
      </c>
      <c r="Y195" s="8">
        <f t="shared" si="77"/>
        <v>3</v>
      </c>
      <c r="Z195" s="18">
        <f t="shared" si="78"/>
        <v>25.862263543507709</v>
      </c>
      <c r="AA195" s="8">
        <f t="shared" si="79"/>
        <v>3</v>
      </c>
      <c r="AB195" s="18">
        <f t="shared" si="80"/>
        <v>48.6806580302339</v>
      </c>
    </row>
    <row r="196" spans="1:28">
      <c r="A196" s="7">
        <v>959</v>
      </c>
      <c r="B196" s="19">
        <f t="shared" si="54"/>
        <v>23.59091867455513</v>
      </c>
      <c r="C196" s="8">
        <f t="shared" si="55"/>
        <v>0</v>
      </c>
      <c r="D196" s="18">
        <f t="shared" si="56"/>
        <v>51.483448293808635</v>
      </c>
      <c r="E196" s="8">
        <f t="shared" si="57"/>
        <v>1</v>
      </c>
      <c r="F196" s="18">
        <f t="shared" si="58"/>
        <v>52.418880466809512</v>
      </c>
      <c r="G196" s="14">
        <f t="shared" si="59"/>
        <v>3</v>
      </c>
      <c r="H196" s="18">
        <f t="shared" si="60"/>
        <v>59.427949116627076</v>
      </c>
      <c r="I196" s="8">
        <f t="shared" si="61"/>
        <v>0</v>
      </c>
      <c r="J196" s="18">
        <f t="shared" si="62"/>
        <v>57.173297188363691</v>
      </c>
      <c r="K196" s="14">
        <f t="shared" si="63"/>
        <v>2</v>
      </c>
      <c r="L196" s="18">
        <f t="shared" si="64"/>
        <v>3.6637092659043304</v>
      </c>
      <c r="M196" s="8">
        <f t="shared" si="65"/>
        <v>1</v>
      </c>
      <c r="N196" s="18">
        <f t="shared" si="66"/>
        <v>4.0881215711779788</v>
      </c>
      <c r="O196" s="11">
        <f t="shared" si="67"/>
        <v>2</v>
      </c>
      <c r="P196" s="18">
        <f t="shared" si="68"/>
        <v>18.877539771163555</v>
      </c>
      <c r="Q196" s="8">
        <f t="shared" si="69"/>
        <v>0</v>
      </c>
      <c r="R196" s="18">
        <f t="shared" si="70"/>
        <v>56.018291326503373</v>
      </c>
      <c r="S196" s="8">
        <f t="shared" si="71"/>
        <v>2</v>
      </c>
      <c r="T196" s="18">
        <f t="shared" si="72"/>
        <v>4.7953919189650094</v>
      </c>
      <c r="U196" s="8">
        <f t="shared" si="73"/>
        <v>2</v>
      </c>
      <c r="V196" s="18">
        <f t="shared" si="74"/>
        <v>6.613588152780224</v>
      </c>
      <c r="W196" s="8">
        <f t="shared" si="75"/>
        <v>4</v>
      </c>
      <c r="X196" s="18">
        <f t="shared" si="76"/>
        <v>31.750874355255235</v>
      </c>
      <c r="Y196" s="8">
        <f t="shared" si="77"/>
        <v>3</v>
      </c>
      <c r="Z196" s="18">
        <f t="shared" si="78"/>
        <v>25.933793175234541</v>
      </c>
      <c r="AA196" s="8">
        <f t="shared" si="79"/>
        <v>3</v>
      </c>
      <c r="AB196" s="18">
        <f t="shared" si="80"/>
        <v>48.760116222184166</v>
      </c>
    </row>
    <row r="197" spans="1:28">
      <c r="A197" s="7">
        <v>958</v>
      </c>
      <c r="B197" s="19">
        <f t="shared" ref="B197:B260" si="81">$B$4*($A$155/A197)^(1/3)</f>
        <v>23.599124212147121</v>
      </c>
      <c r="C197" s="8">
        <f t="shared" ref="C197:C260" si="82">TRUNC(($D$4*($A$155/A197)^(1/3))/60)</f>
        <v>0</v>
      </c>
      <c r="D197" s="18">
        <f t="shared" ref="D197:D260" si="83">MOD(($D$4*($A$155/A197)^(1/3)),60)</f>
        <v>51.501355581615776</v>
      </c>
      <c r="E197" s="8">
        <f t="shared" ref="E197:E260" si="84">TRUNC(($F$4*($A$155/A197)^(1/3))/60)</f>
        <v>1</v>
      </c>
      <c r="F197" s="18">
        <f t="shared" ref="F197:F260" si="85">MOD(($F$4*($A$155/A197)^(1/3)),60)</f>
        <v>52.457982689255601</v>
      </c>
      <c r="G197" s="14">
        <f t="shared" ref="G197:G260" si="86">TRUNC(($H$4*(1000/A197)^(1/3))/60)</f>
        <v>3</v>
      </c>
      <c r="H197" s="18">
        <f t="shared" ref="H197:H260" si="87">MOD(($H$4*(1000/A197)^(1/3)),60)</f>
        <v>59.511228409992157</v>
      </c>
      <c r="I197" s="8">
        <f t="shared" ref="I197:I260" si="88">TRUNC(($J$4*(1000/A197)^(1/3))/60)</f>
        <v>0</v>
      </c>
      <c r="J197" s="18">
        <f t="shared" ref="J197:J260" si="89">MOD(($J$4*(1000/A197)^(1/3)),60)</f>
        <v>57.193183554206797</v>
      </c>
      <c r="K197" s="14">
        <f t="shared" ref="K197:K260" si="90">TRUNC(($L$4*($A$155/A197)^(1/3))/60)</f>
        <v>2</v>
      </c>
      <c r="L197" s="18">
        <f t="shared" ref="L197:L260" si="91">MOD(($L$4*($A$155/A197)^(1/3)),60)</f>
        <v>3.7067227334655115</v>
      </c>
      <c r="M197" s="8">
        <f t="shared" ref="M197:M260" si="92">TRUNC(($N$4*($A$155/A197)^(1/3))/60)</f>
        <v>1</v>
      </c>
      <c r="N197" s="18">
        <f t="shared" ref="N197:N260" si="93">MOD(($N$4*($A$155/A197)^(1/3)),60)</f>
        <v>4.1104130935220979</v>
      </c>
      <c r="O197" s="11">
        <f t="shared" ref="O197:O260" si="94">TRUNC(($P$4*(1000/A197)^(1/3))/60)</f>
        <v>2</v>
      </c>
      <c r="P197" s="18">
        <f t="shared" ref="P197:P260" si="95">MOD(($P$4*(1000/A197)^(1/3)),60)</f>
        <v>18.925845006283737</v>
      </c>
      <c r="Q197" s="8">
        <f t="shared" ref="Q197:Q260" si="96">TRUNC(($R$4*(1000/A197)^(1/3))/60)</f>
        <v>0</v>
      </c>
      <c r="R197" s="18">
        <f t="shared" ref="R197:R260" si="97">MOD(($R$4*(1000/A197)^(1/3)),60)</f>
        <v>56.037775951144738</v>
      </c>
      <c r="S197" s="8">
        <f t="shared" ref="S197:S260" si="98">TRUNC(($T$4*(1000/A197)^(1/3))/60)</f>
        <v>2</v>
      </c>
      <c r="T197" s="18">
        <f t="shared" ref="T197:T260" si="99">MOD(($T$4*(1000/A197)^(1/3)),60)</f>
        <v>4.8387990153068188</v>
      </c>
      <c r="U197" s="8">
        <f t="shared" ref="U197:U260" si="100">TRUNC(($V$4*(1000/A197)^(1/3))/60)</f>
        <v>2</v>
      </c>
      <c r="V197" s="18">
        <f t="shared" ref="V197:V260" si="101">MOD(($V$4*(1000/A197)^(1/3)),60)</f>
        <v>6.6576276652543527</v>
      </c>
      <c r="W197" s="8">
        <f t="shared" ref="W197:W260" si="102">TRUNC(($X$4*(1000/A197)^(1/3))/60)</f>
        <v>4</v>
      </c>
      <c r="X197" s="18">
        <f t="shared" ref="X197:X260" si="103">MOD(($X$4*(1000/A197)^(1/3)),60)</f>
        <v>31.84539640613167</v>
      </c>
      <c r="Y197" s="8">
        <f t="shared" ref="Y197:Y260" si="104">TRUNC(($Z$4*(1000/A197)^(1/3))/60)</f>
        <v>3</v>
      </c>
      <c r="Z197" s="18">
        <f t="shared" ref="Z197:Z260" si="105">MOD(($Z$4*(1000/A197)^(1/3)),60)</f>
        <v>26.005422326463105</v>
      </c>
      <c r="AA197" s="8">
        <f t="shared" ref="AA197:AA260" si="106">TRUNC(($AB$4*(1000/A197)^(1/3))/60)</f>
        <v>3</v>
      </c>
      <c r="AB197" s="18">
        <f t="shared" ref="AB197:AB260" si="107">MOD(($AB$4*(1000/A197)^(1/3)),60)</f>
        <v>48.839684964678014</v>
      </c>
    </row>
    <row r="198" spans="1:28">
      <c r="A198" s="7">
        <v>957</v>
      </c>
      <c r="B198" s="19">
        <f t="shared" si="81"/>
        <v>23.607341178066054</v>
      </c>
      <c r="C198" s="8">
        <f t="shared" si="82"/>
        <v>0</v>
      </c>
      <c r="D198" s="18">
        <f t="shared" si="83"/>
        <v>51.519287809938696</v>
      </c>
      <c r="E198" s="8">
        <f t="shared" si="84"/>
        <v>1</v>
      </c>
      <c r="F198" s="18">
        <f t="shared" si="85"/>
        <v>52.497139371629174</v>
      </c>
      <c r="G198" s="14">
        <f t="shared" si="86"/>
        <v>3</v>
      </c>
      <c r="H198" s="18">
        <f t="shared" si="87"/>
        <v>59.594623691247278</v>
      </c>
      <c r="I198" s="8">
        <f t="shared" si="88"/>
        <v>0</v>
      </c>
      <c r="J198" s="18">
        <f t="shared" si="89"/>
        <v>57.213097616942157</v>
      </c>
      <c r="K198" s="14">
        <f t="shared" si="90"/>
        <v>2</v>
      </c>
      <c r="L198" s="18">
        <f t="shared" si="91"/>
        <v>3.749796108371541</v>
      </c>
      <c r="M198" s="8">
        <f t="shared" si="92"/>
        <v>1</v>
      </c>
      <c r="N198" s="18">
        <f t="shared" si="93"/>
        <v>4.1327356625590994</v>
      </c>
      <c r="O198" s="11">
        <f t="shared" si="94"/>
        <v>2</v>
      </c>
      <c r="P198" s="18">
        <f t="shared" si="95"/>
        <v>18.974217518899621</v>
      </c>
      <c r="Q198" s="8">
        <f t="shared" si="96"/>
        <v>0</v>
      </c>
      <c r="R198" s="18">
        <f t="shared" si="97"/>
        <v>56.057287713150146</v>
      </c>
      <c r="S198" s="8">
        <f t="shared" si="98"/>
        <v>2</v>
      </c>
      <c r="T198" s="18">
        <f t="shared" si="99"/>
        <v>4.8822665672230698</v>
      </c>
      <c r="U198" s="8">
        <f t="shared" si="100"/>
        <v>2</v>
      </c>
      <c r="V198" s="18">
        <f t="shared" si="101"/>
        <v>6.7017285141054685</v>
      </c>
      <c r="W198" s="8">
        <f t="shared" si="102"/>
        <v>4</v>
      </c>
      <c r="X198" s="18">
        <f t="shared" si="103"/>
        <v>31.940050103337001</v>
      </c>
      <c r="Y198" s="8">
        <f t="shared" si="104"/>
        <v>3</v>
      </c>
      <c r="Z198" s="18">
        <f t="shared" si="105"/>
        <v>26.077151239754784</v>
      </c>
      <c r="AA198" s="8">
        <f t="shared" si="106"/>
        <v>3</v>
      </c>
      <c r="AB198" s="18">
        <f t="shared" si="107"/>
        <v>48.919364527163083</v>
      </c>
    </row>
    <row r="199" spans="1:28">
      <c r="A199" s="7">
        <v>956</v>
      </c>
      <c r="B199" s="19">
        <f t="shared" si="81"/>
        <v>23.615569600195634</v>
      </c>
      <c r="C199" s="8">
        <f t="shared" si="82"/>
        <v>0</v>
      </c>
      <c r="D199" s="18">
        <f t="shared" si="83"/>
        <v>51.537245039629148</v>
      </c>
      <c r="E199" s="8">
        <f t="shared" si="84"/>
        <v>1</v>
      </c>
      <c r="F199" s="18">
        <f t="shared" si="85"/>
        <v>52.53635064680573</v>
      </c>
      <c r="G199" s="14">
        <f t="shared" si="86"/>
        <v>3</v>
      </c>
      <c r="H199" s="18">
        <f t="shared" si="87"/>
        <v>59.678135243388596</v>
      </c>
      <c r="I199" s="8">
        <f t="shared" si="88"/>
        <v>0</v>
      </c>
      <c r="J199" s="18">
        <f t="shared" si="89"/>
        <v>57.233039444146762</v>
      </c>
      <c r="K199" s="14">
        <f t="shared" si="90"/>
        <v>2</v>
      </c>
      <c r="L199" s="18">
        <f t="shared" si="91"/>
        <v>3.7929295367889466</v>
      </c>
      <c r="M199" s="8">
        <f t="shared" si="92"/>
        <v>1</v>
      </c>
      <c r="N199" s="18">
        <f t="shared" si="93"/>
        <v>4.155089354039049</v>
      </c>
      <c r="O199" s="11">
        <f t="shared" si="94"/>
        <v>2</v>
      </c>
      <c r="P199" s="18">
        <f t="shared" si="95"/>
        <v>19.022657473159938</v>
      </c>
      <c r="Q199" s="8">
        <f t="shared" si="96"/>
        <v>0</v>
      </c>
      <c r="R199" s="18">
        <f t="shared" si="97"/>
        <v>56.0768266787314</v>
      </c>
      <c r="S199" s="8">
        <f t="shared" si="98"/>
        <v>2</v>
      </c>
      <c r="T199" s="18">
        <f t="shared" si="99"/>
        <v>4.9257947222178586</v>
      </c>
      <c r="U199" s="8">
        <f t="shared" si="100"/>
        <v>2</v>
      </c>
      <c r="V199" s="18">
        <f t="shared" si="101"/>
        <v>6.7458908489867184</v>
      </c>
      <c r="W199" s="8">
        <f t="shared" si="102"/>
        <v>4</v>
      </c>
      <c r="X199" s="18">
        <f t="shared" si="103"/>
        <v>32.034835768072014</v>
      </c>
      <c r="Y199" s="8">
        <f t="shared" si="104"/>
        <v>3</v>
      </c>
      <c r="Z199" s="18">
        <f t="shared" si="105"/>
        <v>26.148980158516594</v>
      </c>
      <c r="AA199" s="8">
        <f t="shared" si="106"/>
        <v>3</v>
      </c>
      <c r="AB199" s="18">
        <f t="shared" si="107"/>
        <v>48.999155180026378</v>
      </c>
    </row>
    <row r="200" spans="1:28">
      <c r="A200" s="7">
        <v>955</v>
      </c>
      <c r="B200" s="19">
        <f t="shared" si="81"/>
        <v>23.623809506516839</v>
      </c>
      <c r="C200" s="8">
        <f t="shared" si="82"/>
        <v>0</v>
      </c>
      <c r="D200" s="18">
        <f t="shared" si="83"/>
        <v>51.555227331751198</v>
      </c>
      <c r="E200" s="8">
        <f t="shared" si="84"/>
        <v>1</v>
      </c>
      <c r="F200" s="18">
        <f t="shared" si="85"/>
        <v>52.575616648124281</v>
      </c>
      <c r="G200" s="14">
        <f t="shared" si="86"/>
        <v>3</v>
      </c>
      <c r="H200" s="18">
        <f t="shared" si="87"/>
        <v>59.761763350399377</v>
      </c>
      <c r="I200" s="8">
        <f t="shared" si="88"/>
        <v>0</v>
      </c>
      <c r="J200" s="18">
        <f t="shared" si="89"/>
        <v>57.253009103633332</v>
      </c>
      <c r="K200" s="14">
        <f t="shared" si="90"/>
        <v>2</v>
      </c>
      <c r="L200" s="18">
        <f t="shared" si="91"/>
        <v>3.836123165394099</v>
      </c>
      <c r="M200" s="8">
        <f t="shared" si="92"/>
        <v>1</v>
      </c>
      <c r="N200" s="18">
        <f t="shared" si="93"/>
        <v>4.1774742439762775</v>
      </c>
      <c r="O200" s="11">
        <f t="shared" si="94"/>
        <v>2</v>
      </c>
      <c r="P200" s="18">
        <f t="shared" si="95"/>
        <v>19.071165033786144</v>
      </c>
      <c r="Q200" s="8">
        <f t="shared" si="96"/>
        <v>0</v>
      </c>
      <c r="R200" s="18">
        <f t="shared" si="97"/>
        <v>56.09639291433129</v>
      </c>
      <c r="S200" s="8">
        <f t="shared" si="98"/>
        <v>2</v>
      </c>
      <c r="T200" s="18">
        <f t="shared" si="99"/>
        <v>4.9693836283098847</v>
      </c>
      <c r="U200" s="8">
        <f t="shared" si="100"/>
        <v>2</v>
      </c>
      <c r="V200" s="18">
        <f t="shared" si="101"/>
        <v>6.7901148200733132</v>
      </c>
      <c r="W200" s="8">
        <f t="shared" si="102"/>
        <v>4</v>
      </c>
      <c r="X200" s="18">
        <f t="shared" si="103"/>
        <v>32.129753722657995</v>
      </c>
      <c r="Y200" s="8">
        <f t="shared" si="104"/>
        <v>3</v>
      </c>
      <c r="Z200" s="18">
        <f t="shared" si="105"/>
        <v>26.22090932700479</v>
      </c>
      <c r="AA200" s="8">
        <f t="shared" si="106"/>
        <v>3</v>
      </c>
      <c r="AB200" s="18">
        <f t="shared" si="107"/>
        <v>49.079057194598249</v>
      </c>
    </row>
    <row r="201" spans="1:28">
      <c r="A201" s="7">
        <v>954</v>
      </c>
      <c r="B201" s="19">
        <f t="shared" si="81"/>
        <v>23.63206092510838</v>
      </c>
      <c r="C201" s="8">
        <f t="shared" si="82"/>
        <v>0</v>
      </c>
      <c r="D201" s="18">
        <f t="shared" si="83"/>
        <v>51.573234747582205</v>
      </c>
      <c r="E201" s="8">
        <f t="shared" si="84"/>
        <v>1</v>
      </c>
      <c r="F201" s="18">
        <f t="shared" si="85"/>
        <v>52.61493750938962</v>
      </c>
      <c r="G201" s="14">
        <f t="shared" si="86"/>
        <v>3</v>
      </c>
      <c r="H201" s="18">
        <f t="shared" si="87"/>
        <v>59.84550829725498</v>
      </c>
      <c r="I201" s="8">
        <f t="shared" si="88"/>
        <v>0</v>
      </c>
      <c r="J201" s="18">
        <f t="shared" si="89"/>
        <v>57.27300666345149</v>
      </c>
      <c r="K201" s="14">
        <f t="shared" si="90"/>
        <v>2</v>
      </c>
      <c r="L201" s="18">
        <f t="shared" si="91"/>
        <v>3.8793771413758122</v>
      </c>
      <c r="M201" s="8">
        <f t="shared" si="92"/>
        <v>1</v>
      </c>
      <c r="N201" s="18">
        <f t="shared" si="93"/>
        <v>4.1998904086506883</v>
      </c>
      <c r="O201" s="11">
        <f t="shared" si="94"/>
        <v>2</v>
      </c>
      <c r="P201" s="18">
        <f t="shared" si="95"/>
        <v>19.11974036607495</v>
      </c>
      <c r="Q201" s="8">
        <f t="shared" si="96"/>
        <v>0</v>
      </c>
      <c r="R201" s="18">
        <f t="shared" si="97"/>
        <v>56.115986486624699</v>
      </c>
      <c r="S201" s="8">
        <f t="shared" si="98"/>
        <v>2</v>
      </c>
      <c r="T201" s="18">
        <f t="shared" si="99"/>
        <v>5.0130334340348952</v>
      </c>
      <c r="U201" s="8">
        <f t="shared" si="100"/>
        <v>2</v>
      </c>
      <c r="V201" s="18">
        <f t="shared" si="101"/>
        <v>6.8344005780651287</v>
      </c>
      <c r="W201" s="8">
        <f t="shared" si="102"/>
        <v>4</v>
      </c>
      <c r="X201" s="18">
        <f t="shared" si="103"/>
        <v>32.224804290542011</v>
      </c>
      <c r="Y201" s="8">
        <f t="shared" si="104"/>
        <v>3</v>
      </c>
      <c r="Z201" s="18">
        <f t="shared" si="105"/>
        <v>26.292938990328821</v>
      </c>
      <c r="AA201" s="8">
        <f t="shared" si="106"/>
        <v>3</v>
      </c>
      <c r="AB201" s="18">
        <f t="shared" si="107"/>
        <v>49.159070843156769</v>
      </c>
    </row>
    <row r="202" spans="1:28">
      <c r="A202" s="7">
        <v>953</v>
      </c>
      <c r="B202" s="19">
        <f t="shared" si="81"/>
        <v>23.640323884147143</v>
      </c>
      <c r="C202" s="8">
        <f t="shared" si="82"/>
        <v>0</v>
      </c>
      <c r="D202" s="18">
        <f t="shared" si="83"/>
        <v>51.591267348613762</v>
      </c>
      <c r="E202" s="8">
        <f t="shared" si="84"/>
        <v>1</v>
      </c>
      <c r="F202" s="18">
        <f t="shared" si="85"/>
        <v>52.654313364874341</v>
      </c>
      <c r="G202" s="14">
        <f t="shared" si="86"/>
        <v>3</v>
      </c>
      <c r="H202" s="18">
        <f t="shared" si="87"/>
        <v>59.929370369927028</v>
      </c>
      <c r="I202" s="8">
        <f t="shared" si="88"/>
        <v>0</v>
      </c>
      <c r="J202" s="18">
        <f t="shared" si="89"/>
        <v>57.293032191888763</v>
      </c>
      <c r="K202" s="14">
        <f t="shared" si="90"/>
        <v>2</v>
      </c>
      <c r="L202" s="18">
        <f t="shared" si="91"/>
        <v>3.9226916124374185</v>
      </c>
      <c r="M202" s="8">
        <f t="shared" si="92"/>
        <v>1</v>
      </c>
      <c r="N202" s="18">
        <f t="shared" si="93"/>
        <v>4.2223379246088228</v>
      </c>
      <c r="O202" s="11">
        <f t="shared" si="94"/>
        <v>2</v>
      </c>
      <c r="P202" s="18">
        <f t="shared" si="95"/>
        <v>19.168383635901137</v>
      </c>
      <c r="Q202" s="8">
        <f t="shared" si="96"/>
        <v>0</v>
      </c>
      <c r="R202" s="18">
        <f t="shared" si="97"/>
        <v>56.135607462519623</v>
      </c>
      <c r="S202" s="8">
        <f t="shared" si="98"/>
        <v>2</v>
      </c>
      <c r="T202" s="18">
        <f t="shared" si="99"/>
        <v>5.0567442884479163</v>
      </c>
      <c r="U202" s="8">
        <f t="shared" si="100"/>
        <v>2</v>
      </c>
      <c r="V202" s="18">
        <f t="shared" si="101"/>
        <v>6.8787482741887942</v>
      </c>
      <c r="W202" s="8">
        <f t="shared" si="102"/>
        <v>4</v>
      </c>
      <c r="X202" s="18">
        <f t="shared" si="103"/>
        <v>32.319987796302144</v>
      </c>
      <c r="Y202" s="8">
        <f t="shared" si="104"/>
        <v>3</v>
      </c>
      <c r="Z202" s="18">
        <f t="shared" si="105"/>
        <v>26.365069394455048</v>
      </c>
      <c r="AA202" s="8">
        <f t="shared" si="106"/>
        <v>3</v>
      </c>
      <c r="AB202" s="18">
        <f t="shared" si="107"/>
        <v>49.239196398931995</v>
      </c>
    </row>
    <row r="203" spans="1:28">
      <c r="A203" s="7">
        <v>952</v>
      </c>
      <c r="B203" s="19">
        <f t="shared" si="81"/>
        <v>23.648598411908651</v>
      </c>
      <c r="C203" s="8">
        <f t="shared" si="82"/>
        <v>0</v>
      </c>
      <c r="D203" s="18">
        <f t="shared" si="83"/>
        <v>51.60932519655271</v>
      </c>
      <c r="E203" s="8">
        <f t="shared" si="84"/>
        <v>1</v>
      </c>
      <c r="F203" s="18">
        <f t="shared" si="85"/>
        <v>52.693744349321051</v>
      </c>
      <c r="G203" s="14">
        <f t="shared" si="86"/>
        <v>4</v>
      </c>
      <c r="H203" s="18">
        <f t="shared" si="87"/>
        <v>1.3349855388241849E-2</v>
      </c>
      <c r="I203" s="8">
        <f t="shared" si="88"/>
        <v>0</v>
      </c>
      <c r="J203" s="18">
        <f t="shared" si="89"/>
        <v>57.313085757471704</v>
      </c>
      <c r="K203" s="14">
        <f t="shared" si="90"/>
        <v>2</v>
      </c>
      <c r="L203" s="18">
        <f t="shared" si="91"/>
        <v>3.9660667267993546</v>
      </c>
      <c r="M203" s="8">
        <f t="shared" si="92"/>
        <v>1</v>
      </c>
      <c r="N203" s="18">
        <f t="shared" si="93"/>
        <v>4.2448168686651826</v>
      </c>
      <c r="O203" s="11">
        <f t="shared" si="94"/>
        <v>2</v>
      </c>
      <c r="P203" s="18">
        <f t="shared" si="95"/>
        <v>19.217095009719969</v>
      </c>
      <c r="Q203" s="8">
        <f t="shared" si="96"/>
        <v>0</v>
      </c>
      <c r="R203" s="18">
        <f t="shared" si="97"/>
        <v>56.155255909158257</v>
      </c>
      <c r="S203" s="8">
        <f t="shared" si="98"/>
        <v>2</v>
      </c>
      <c r="T203" s="18">
        <f t="shared" si="99"/>
        <v>5.1005163411257826</v>
      </c>
      <c r="U203" s="8">
        <f t="shared" si="100"/>
        <v>2</v>
      </c>
      <c r="V203" s="18">
        <f t="shared" si="101"/>
        <v>6.923158060200393</v>
      </c>
      <c r="W203" s="8">
        <f t="shared" si="102"/>
        <v>4</v>
      </c>
      <c r="X203" s="18">
        <f t="shared" si="103"/>
        <v>32.415304565652491</v>
      </c>
      <c r="Y203" s="8">
        <f t="shared" si="104"/>
        <v>3</v>
      </c>
      <c r="Z203" s="18">
        <f t="shared" si="105"/>
        <v>26.437300786210841</v>
      </c>
      <c r="AA203" s="8">
        <f t="shared" si="106"/>
        <v>3</v>
      </c>
      <c r="AB203" s="18">
        <f t="shared" si="107"/>
        <v>49.319434136110402</v>
      </c>
    </row>
    <row r="204" spans="1:28">
      <c r="A204" s="7">
        <v>951</v>
      </c>
      <c r="B204" s="19">
        <f t="shared" si="81"/>
        <v>23.656884536767489</v>
      </c>
      <c r="C204" s="8">
        <f t="shared" si="82"/>
        <v>0</v>
      </c>
      <c r="D204" s="18">
        <f t="shared" si="83"/>
        <v>51.627408353322103</v>
      </c>
      <c r="E204" s="8">
        <f t="shared" si="84"/>
        <v>1</v>
      </c>
      <c r="F204" s="18">
        <f t="shared" si="85"/>
        <v>52.733230597944484</v>
      </c>
      <c r="G204" s="14">
        <f t="shared" si="86"/>
        <v>4</v>
      </c>
      <c r="H204" s="18">
        <f t="shared" si="87"/>
        <v>9.7447041616732122E-2</v>
      </c>
      <c r="I204" s="8">
        <f t="shared" si="88"/>
        <v>0</v>
      </c>
      <c r="J204" s="18">
        <f t="shared" si="89"/>
        <v>57.333167428966973</v>
      </c>
      <c r="K204" s="14">
        <f t="shared" si="90"/>
        <v>2</v>
      </c>
      <c r="L204" s="18">
        <f t="shared" si="91"/>
        <v>4.0095026332013077</v>
      </c>
      <c r="M204" s="8">
        <f t="shared" si="92"/>
        <v>1</v>
      </c>
      <c r="N204" s="18">
        <f t="shared" si="93"/>
        <v>4.2673273179034226</v>
      </c>
      <c r="O204" s="11">
        <f t="shared" si="94"/>
        <v>2</v>
      </c>
      <c r="P204" s="18">
        <f t="shared" si="95"/>
        <v>19.265874654570069</v>
      </c>
      <c r="Q204" s="8">
        <f t="shared" si="96"/>
        <v>0</v>
      </c>
      <c r="R204" s="18">
        <f t="shared" si="97"/>
        <v>56.17493189391805</v>
      </c>
      <c r="S204" s="8">
        <f t="shared" si="98"/>
        <v>2</v>
      </c>
      <c r="T204" s="18">
        <f t="shared" si="99"/>
        <v>5.1443497421693536</v>
      </c>
      <c r="U204" s="8">
        <f t="shared" si="100"/>
        <v>2</v>
      </c>
      <c r="V204" s="18">
        <f t="shared" si="101"/>
        <v>6.9676300883877076</v>
      </c>
      <c r="W204" s="8">
        <f t="shared" si="102"/>
        <v>4</v>
      </c>
      <c r="X204" s="18">
        <f t="shared" si="103"/>
        <v>32.510754925448566</v>
      </c>
      <c r="Y204" s="8">
        <f t="shared" si="104"/>
        <v>3</v>
      </c>
      <c r="Z204" s="18">
        <f t="shared" si="105"/>
        <v>26.509633413288412</v>
      </c>
      <c r="AA204" s="8">
        <f t="shared" si="106"/>
        <v>3</v>
      </c>
      <c r="AB204" s="18">
        <f t="shared" si="107"/>
        <v>49.39978432983915</v>
      </c>
    </row>
    <row r="205" spans="1:28">
      <c r="A205" s="7">
        <v>950</v>
      </c>
      <c r="B205" s="19">
        <f t="shared" si="81"/>
        <v>23.665182287197773</v>
      </c>
      <c r="C205" s="8">
        <f t="shared" si="82"/>
        <v>0</v>
      </c>
      <c r="D205" s="18">
        <f t="shared" si="83"/>
        <v>51.6455168810622</v>
      </c>
      <c r="E205" s="8">
        <f t="shared" si="84"/>
        <v>1</v>
      </c>
      <c r="F205" s="18">
        <f t="shared" si="85"/>
        <v>52.772772246433647</v>
      </c>
      <c r="G205" s="14">
        <f t="shared" si="86"/>
        <v>4</v>
      </c>
      <c r="H205" s="18">
        <f t="shared" si="87"/>
        <v>0.18166221760085932</v>
      </c>
      <c r="I205" s="8">
        <f t="shared" si="88"/>
        <v>0</v>
      </c>
      <c r="J205" s="18">
        <f t="shared" si="89"/>
        <v>57.353277275382467</v>
      </c>
      <c r="K205" s="14">
        <f t="shared" si="90"/>
        <v>2</v>
      </c>
      <c r="L205" s="18">
        <f t="shared" si="91"/>
        <v>4.0529994809047736</v>
      </c>
      <c r="M205" s="8">
        <f t="shared" si="92"/>
        <v>1</v>
      </c>
      <c r="N205" s="18">
        <f t="shared" si="93"/>
        <v>4.2898693496775877</v>
      </c>
      <c r="O205" s="11">
        <f t="shared" si="94"/>
        <v>2</v>
      </c>
      <c r="P205" s="18">
        <f t="shared" si="95"/>
        <v>19.314722738075858</v>
      </c>
      <c r="Q205" s="8">
        <f t="shared" si="96"/>
        <v>0</v>
      </c>
      <c r="R205" s="18">
        <f t="shared" si="97"/>
        <v>56.1946354844128</v>
      </c>
      <c r="S205" s="8">
        <f t="shared" si="98"/>
        <v>2</v>
      </c>
      <c r="T205" s="18">
        <f t="shared" si="99"/>
        <v>5.188244642206044</v>
      </c>
      <c r="U205" s="8">
        <f t="shared" si="100"/>
        <v>2</v>
      </c>
      <c r="V205" s="18">
        <f t="shared" si="101"/>
        <v>7.0121645115726778</v>
      </c>
      <c r="W205" s="8">
        <f t="shared" si="102"/>
        <v>4</v>
      </c>
      <c r="X205" s="18">
        <f t="shared" si="103"/>
        <v>32.606339203692187</v>
      </c>
      <c r="Y205" s="8">
        <f t="shared" si="104"/>
        <v>3</v>
      </c>
      <c r="Z205" s="18">
        <f t="shared" si="105"/>
        <v>26.582067524248799</v>
      </c>
      <c r="AA205" s="8">
        <f t="shared" si="106"/>
        <v>3</v>
      </c>
      <c r="AB205" s="18">
        <f t="shared" si="107"/>
        <v>49.480247256230484</v>
      </c>
    </row>
    <row r="206" spans="1:28">
      <c r="A206" s="7">
        <v>949</v>
      </c>
      <c r="B206" s="19">
        <f t="shared" si="81"/>
        <v>23.673491691773595</v>
      </c>
      <c r="C206" s="8">
        <f t="shared" si="82"/>
        <v>0</v>
      </c>
      <c r="D206" s="18">
        <f t="shared" si="83"/>
        <v>51.663650842131432</v>
      </c>
      <c r="E206" s="8">
        <f t="shared" si="84"/>
        <v>1</v>
      </c>
      <c r="F206" s="18">
        <f t="shared" si="85"/>
        <v>52.81236943095395</v>
      </c>
      <c r="G206" s="14">
        <f t="shared" si="86"/>
        <v>4</v>
      </c>
      <c r="H206" s="18">
        <f t="shared" si="87"/>
        <v>0.26599567334355356</v>
      </c>
      <c r="I206" s="8">
        <f t="shared" si="88"/>
        <v>0</v>
      </c>
      <c r="J206" s="18">
        <f t="shared" si="89"/>
        <v>57.373415365968327</v>
      </c>
      <c r="K206" s="14">
        <f t="shared" si="90"/>
        <v>2</v>
      </c>
      <c r="L206" s="18">
        <f t="shared" si="91"/>
        <v>4.0965574196952446</v>
      </c>
      <c r="M206" s="8">
        <f t="shared" si="92"/>
        <v>1</v>
      </c>
      <c r="N206" s="18">
        <f t="shared" si="93"/>
        <v>4.3124430416132782</v>
      </c>
      <c r="O206" s="11">
        <f t="shared" si="94"/>
        <v>2</v>
      </c>
      <c r="P206" s="18">
        <f t="shared" si="95"/>
        <v>19.363639428450369</v>
      </c>
      <c r="Q206" s="8">
        <f t="shared" si="96"/>
        <v>0</v>
      </c>
      <c r="R206" s="18">
        <f t="shared" si="97"/>
        <v>56.214366748493681</v>
      </c>
      <c r="S206" s="8">
        <f t="shared" si="98"/>
        <v>2</v>
      </c>
      <c r="T206" s="18">
        <f t="shared" si="99"/>
        <v>5.2322011923920826</v>
      </c>
      <c r="U206" s="8">
        <f t="shared" si="100"/>
        <v>2</v>
      </c>
      <c r="V206" s="18">
        <f t="shared" si="101"/>
        <v>7.056761483113803</v>
      </c>
      <c r="W206" s="8">
        <f t="shared" si="102"/>
        <v>4</v>
      </c>
      <c r="X206" s="18">
        <f t="shared" si="103"/>
        <v>32.702057729536932</v>
      </c>
      <c r="Y206" s="8">
        <f t="shared" si="104"/>
        <v>3</v>
      </c>
      <c r="Z206" s="18">
        <f t="shared" si="105"/>
        <v>26.654603368525727</v>
      </c>
      <c r="AA206" s="8">
        <f t="shared" si="106"/>
        <v>3</v>
      </c>
      <c r="AB206" s="18">
        <f t="shared" si="107"/>
        <v>49.560823192366144</v>
      </c>
    </row>
    <row r="207" spans="1:28">
      <c r="A207" s="7">
        <v>948</v>
      </c>
      <c r="B207" s="19">
        <f t="shared" si="81"/>
        <v>23.681812779169483</v>
      </c>
      <c r="C207" s="8">
        <f t="shared" si="82"/>
        <v>0</v>
      </c>
      <c r="D207" s="18">
        <f t="shared" si="83"/>
        <v>51.681810299107411</v>
      </c>
      <c r="E207" s="8">
        <f t="shared" si="84"/>
        <v>1</v>
      </c>
      <c r="F207" s="18">
        <f t="shared" si="85"/>
        <v>52.852022288149428</v>
      </c>
      <c r="G207" s="14">
        <f t="shared" si="86"/>
        <v>4</v>
      </c>
      <c r="H207" s="18">
        <f t="shared" si="87"/>
        <v>0.35044769986706115</v>
      </c>
      <c r="I207" s="8">
        <f t="shared" si="88"/>
        <v>0</v>
      </c>
      <c r="J207" s="18">
        <f t="shared" si="89"/>
        <v>57.393581770218134</v>
      </c>
      <c r="K207" s="14">
        <f t="shared" si="90"/>
        <v>2</v>
      </c>
      <c r="L207" s="18">
        <f t="shared" si="91"/>
        <v>4.1401765998847395</v>
      </c>
      <c r="M207" s="8">
        <f t="shared" si="92"/>
        <v>1</v>
      </c>
      <c r="N207" s="18">
        <f t="shared" si="93"/>
        <v>4.3350484716089852</v>
      </c>
      <c r="O207" s="11">
        <f t="shared" si="94"/>
        <v>2</v>
      </c>
      <c r="P207" s="18">
        <f t="shared" si="95"/>
        <v>19.412624894497867</v>
      </c>
      <c r="Q207" s="8">
        <f t="shared" si="96"/>
        <v>0</v>
      </c>
      <c r="R207" s="18">
        <f t="shared" si="97"/>
        <v>56.234125754250364</v>
      </c>
      <c r="S207" s="8">
        <f t="shared" si="98"/>
        <v>2</v>
      </c>
      <c r="T207" s="18">
        <f t="shared" si="99"/>
        <v>5.2762195444150564</v>
      </c>
      <c r="U207" s="8">
        <f t="shared" si="100"/>
        <v>2</v>
      </c>
      <c r="V207" s="18">
        <f t="shared" si="101"/>
        <v>7.1014211569086285</v>
      </c>
      <c r="W207" s="8">
        <f t="shared" si="102"/>
        <v>4</v>
      </c>
      <c r="X207" s="18">
        <f t="shared" si="103"/>
        <v>32.797910833293258</v>
      </c>
      <c r="Y207" s="8">
        <f t="shared" si="104"/>
        <v>3</v>
      </c>
      <c r="Z207" s="18">
        <f t="shared" si="105"/>
        <v>26.727241196429645</v>
      </c>
      <c r="AA207" s="8">
        <f t="shared" si="106"/>
        <v>3</v>
      </c>
      <c r="AB207" s="18">
        <f t="shared" si="107"/>
        <v>49.641512416301737</v>
      </c>
    </row>
    <row r="208" spans="1:28">
      <c r="A208" s="7">
        <v>947</v>
      </c>
      <c r="B208" s="19">
        <f t="shared" si="81"/>
        <v>23.69014557816087</v>
      </c>
      <c r="C208" s="8">
        <f t="shared" si="82"/>
        <v>0</v>
      </c>
      <c r="D208" s="18">
        <f t="shared" si="83"/>
        <v>51.699995314787969</v>
      </c>
      <c r="E208" s="8">
        <f t="shared" si="84"/>
        <v>1</v>
      </c>
      <c r="F208" s="18">
        <f t="shared" si="85"/>
        <v>52.891730955144951</v>
      </c>
      <c r="G208" s="14">
        <f t="shared" si="86"/>
        <v>4</v>
      </c>
      <c r="H208" s="18">
        <f t="shared" si="87"/>
        <v>0.43501858921780467</v>
      </c>
      <c r="I208" s="8">
        <f t="shared" si="88"/>
        <v>0</v>
      </c>
      <c r="J208" s="18">
        <f t="shared" si="89"/>
        <v>57.413776557870015</v>
      </c>
      <c r="K208" s="14">
        <f t="shared" si="90"/>
        <v>2</v>
      </c>
      <c r="L208" s="18">
        <f t="shared" si="91"/>
        <v>4.1838571723142195</v>
      </c>
      <c r="M208" s="8">
        <f t="shared" si="92"/>
        <v>1</v>
      </c>
      <c r="N208" s="18">
        <f t="shared" si="93"/>
        <v>4.357685717837299</v>
      </c>
      <c r="O208" s="11">
        <f t="shared" si="94"/>
        <v>2</v>
      </c>
      <c r="P208" s="18">
        <f t="shared" si="95"/>
        <v>19.461679305616656</v>
      </c>
      <c r="Q208" s="8">
        <f t="shared" si="96"/>
        <v>0</v>
      </c>
      <c r="R208" s="18">
        <f t="shared" si="97"/>
        <v>56.253912570012147</v>
      </c>
      <c r="S208" s="8">
        <f t="shared" si="98"/>
        <v>2</v>
      </c>
      <c r="T208" s="18">
        <f t="shared" si="99"/>
        <v>5.3202998504962835</v>
      </c>
      <c r="U208" s="8">
        <f t="shared" si="100"/>
        <v>2</v>
      </c>
      <c r="V208" s="18">
        <f t="shared" si="101"/>
        <v>7.146143687396318</v>
      </c>
      <c r="W208" s="8">
        <f t="shared" si="102"/>
        <v>4</v>
      </c>
      <c r="X208" s="18">
        <f t="shared" si="103"/>
        <v>32.893898846434013</v>
      </c>
      <c r="Y208" s="8">
        <f t="shared" si="104"/>
        <v>3</v>
      </c>
      <c r="Z208" s="18">
        <f t="shared" si="105"/>
        <v>26.799981259151878</v>
      </c>
      <c r="AA208" s="8">
        <f t="shared" si="106"/>
        <v>3</v>
      </c>
      <c r="AB208" s="18">
        <f t="shared" si="107"/>
        <v>49.72231520707146</v>
      </c>
    </row>
    <row r="209" spans="1:28">
      <c r="A209" s="7">
        <v>946</v>
      </c>
      <c r="B209" s="19">
        <f t="shared" si="81"/>
        <v>23.698490117624523</v>
      </c>
      <c r="C209" s="8">
        <f t="shared" si="82"/>
        <v>0</v>
      </c>
      <c r="D209" s="18">
        <f t="shared" si="83"/>
        <v>51.718205952192108</v>
      </c>
      <c r="E209" s="8">
        <f t="shared" si="84"/>
        <v>1</v>
      </c>
      <c r="F209" s="18">
        <f t="shared" si="85"/>
        <v>52.931495569548332</v>
      </c>
      <c r="G209" s="14">
        <f t="shared" si="86"/>
        <v>4</v>
      </c>
      <c r="H209" s="18">
        <f t="shared" si="87"/>
        <v>0.51970863447070315</v>
      </c>
      <c r="I209" s="8">
        <f t="shared" si="88"/>
        <v>0</v>
      </c>
      <c r="J209" s="18">
        <f t="shared" si="89"/>
        <v>57.433999798907678</v>
      </c>
      <c r="K209" s="14">
        <f t="shared" si="90"/>
        <v>2</v>
      </c>
      <c r="L209" s="18">
        <f t="shared" si="91"/>
        <v>4.2275992883558615</v>
      </c>
      <c r="M209" s="8">
        <f t="shared" si="92"/>
        <v>1</v>
      </c>
      <c r="N209" s="18">
        <f t="shared" si="93"/>
        <v>4.3803548587461307</v>
      </c>
      <c r="O209" s="11">
        <f t="shared" si="94"/>
        <v>2</v>
      </c>
      <c r="P209" s="18">
        <f t="shared" si="95"/>
        <v>19.510802831801556</v>
      </c>
      <c r="Q209" s="8">
        <f t="shared" si="96"/>
        <v>0</v>
      </c>
      <c r="R209" s="18">
        <f t="shared" si="97"/>
        <v>56.273727264348949</v>
      </c>
      <c r="S209" s="8">
        <f t="shared" si="98"/>
        <v>2</v>
      </c>
      <c r="T209" s="18">
        <f t="shared" si="99"/>
        <v>5.3644422633932152</v>
      </c>
      <c r="U209" s="8">
        <f t="shared" si="100"/>
        <v>2</v>
      </c>
      <c r="V209" s="18">
        <f t="shared" si="101"/>
        <v>7.1909292295598419</v>
      </c>
      <c r="W209" s="8">
        <f t="shared" si="102"/>
        <v>4</v>
      </c>
      <c r="X209" s="18">
        <f t="shared" si="103"/>
        <v>32.990022101599379</v>
      </c>
      <c r="Y209" s="8">
        <f t="shared" si="104"/>
        <v>3</v>
      </c>
      <c r="Z209" s="18">
        <f t="shared" si="105"/>
        <v>26.87282380876843</v>
      </c>
      <c r="AA209" s="8">
        <f t="shared" si="106"/>
        <v>3</v>
      </c>
      <c r="AB209" s="18">
        <f t="shared" si="107"/>
        <v>49.803231844692078</v>
      </c>
    </row>
    <row r="210" spans="1:28">
      <c r="A210" s="7">
        <v>945</v>
      </c>
      <c r="B210" s="19">
        <f t="shared" si="81"/>
        <v>23.706846426539052</v>
      </c>
      <c r="C210" s="8">
        <f t="shared" si="82"/>
        <v>0</v>
      </c>
      <c r="D210" s="18">
        <f t="shared" si="83"/>
        <v>51.736442274561028</v>
      </c>
      <c r="E210" s="8">
        <f t="shared" si="84"/>
        <v>1</v>
      </c>
      <c r="F210" s="18">
        <f t="shared" si="85"/>
        <v>52.971316269452643</v>
      </c>
      <c r="G210" s="14">
        <f t="shared" si="86"/>
        <v>4</v>
      </c>
      <c r="H210" s="18">
        <f t="shared" si="87"/>
        <v>0.6045181297342026</v>
      </c>
      <c r="I210" s="8">
        <f t="shared" si="88"/>
        <v>0</v>
      </c>
      <c r="J210" s="18">
        <f t="shared" si="89"/>
        <v>57.454251563561655</v>
      </c>
      <c r="K210" s="14">
        <f t="shared" si="90"/>
        <v>2</v>
      </c>
      <c r="L210" s="18">
        <f t="shared" si="91"/>
        <v>4.2714030999156449</v>
      </c>
      <c r="M210" s="8">
        <f t="shared" si="92"/>
        <v>1</v>
      </c>
      <c r="N210" s="18">
        <f t="shared" si="93"/>
        <v>4.4030559730600203</v>
      </c>
      <c r="O210" s="11">
        <f t="shared" si="94"/>
        <v>2</v>
      </c>
      <c r="P210" s="18">
        <f t="shared" si="95"/>
        <v>19.559995643646971</v>
      </c>
      <c r="Q210" s="8">
        <f t="shared" si="96"/>
        <v>0</v>
      </c>
      <c r="R210" s="18">
        <f t="shared" si="97"/>
        <v>56.293569906072484</v>
      </c>
      <c r="S210" s="8">
        <f t="shared" si="98"/>
        <v>2</v>
      </c>
      <c r="T210" s="18">
        <f t="shared" si="99"/>
        <v>5.4086469364019649</v>
      </c>
      <c r="U210" s="8">
        <f t="shared" si="100"/>
        <v>2</v>
      </c>
      <c r="V210" s="18">
        <f t="shared" si="101"/>
        <v>7.2357779389288055</v>
      </c>
      <c r="W210" s="8">
        <f t="shared" si="102"/>
        <v>4</v>
      </c>
      <c r="X210" s="18">
        <f t="shared" si="103"/>
        <v>33.086280932602676</v>
      </c>
      <c r="Y210" s="8">
        <f t="shared" si="104"/>
        <v>3</v>
      </c>
      <c r="Z210" s="18">
        <f t="shared" si="105"/>
        <v>26.945769098244114</v>
      </c>
      <c r="AA210" s="8">
        <f t="shared" si="106"/>
        <v>3</v>
      </c>
      <c r="AB210" s="18">
        <f t="shared" si="107"/>
        <v>49.884262610167866</v>
      </c>
    </row>
    <row r="211" spans="1:28">
      <c r="A211" s="7">
        <v>944</v>
      </c>
      <c r="B211" s="19">
        <f t="shared" si="81"/>
        <v>23.715214533985364</v>
      </c>
      <c r="C211" s="8">
        <f t="shared" si="82"/>
        <v>0</v>
      </c>
      <c r="D211" s="18">
        <f t="shared" si="83"/>
        <v>51.754704345359229</v>
      </c>
      <c r="E211" s="8">
        <f t="shared" si="84"/>
        <v>1</v>
      </c>
      <c r="F211" s="18">
        <f t="shared" si="85"/>
        <v>53.01119319343843</v>
      </c>
      <c r="G211" s="14">
        <f t="shared" si="86"/>
        <v>4</v>
      </c>
      <c r="H211" s="18">
        <f t="shared" si="87"/>
        <v>0.68944737015496571</v>
      </c>
      <c r="I211" s="8">
        <f t="shared" si="88"/>
        <v>0</v>
      </c>
      <c r="J211" s="18">
        <f t="shared" si="89"/>
        <v>57.474531922310391</v>
      </c>
      <c r="K211" s="14">
        <f t="shared" si="90"/>
        <v>2</v>
      </c>
      <c r="L211" s="18">
        <f t="shared" si="91"/>
        <v>4.3152687594358383</v>
      </c>
      <c r="M211" s="8">
        <f t="shared" si="92"/>
        <v>1</v>
      </c>
      <c r="N211" s="18">
        <f t="shared" si="93"/>
        <v>4.4257891397814291</v>
      </c>
      <c r="O211" s="11">
        <f t="shared" si="94"/>
        <v>2</v>
      </c>
      <c r="P211" s="18">
        <f t="shared" si="95"/>
        <v>19.609257912349449</v>
      </c>
      <c r="Q211" s="8">
        <f t="shared" si="96"/>
        <v>0</v>
      </c>
      <c r="R211" s="18">
        <f t="shared" si="97"/>
        <v>56.313440564237425</v>
      </c>
      <c r="S211" s="8">
        <f t="shared" si="98"/>
        <v>2</v>
      </c>
      <c r="T211" s="18">
        <f t="shared" si="99"/>
        <v>5.4529140233598241</v>
      </c>
      <c r="U211" s="8">
        <f t="shared" si="100"/>
        <v>2</v>
      </c>
      <c r="V211" s="18">
        <f t="shared" si="101"/>
        <v>7.2806899715817792</v>
      </c>
      <c r="W211" s="8">
        <f t="shared" si="102"/>
        <v>4</v>
      </c>
      <c r="X211" s="18">
        <f t="shared" si="103"/>
        <v>33.182675674435529</v>
      </c>
      <c r="Y211" s="8">
        <f t="shared" si="104"/>
        <v>3</v>
      </c>
      <c r="Z211" s="18">
        <f t="shared" si="105"/>
        <v>27.018817381436918</v>
      </c>
      <c r="AA211" s="8">
        <f t="shared" si="106"/>
        <v>3</v>
      </c>
      <c r="AB211" s="18">
        <f t="shared" si="107"/>
        <v>49.965407785495131</v>
      </c>
    </row>
    <row r="212" spans="1:28">
      <c r="A212" s="7">
        <v>943</v>
      </c>
      <c r="B212" s="19">
        <f t="shared" si="81"/>
        <v>23.723594469147098</v>
      </c>
      <c r="C212" s="8">
        <f t="shared" si="82"/>
        <v>0</v>
      </c>
      <c r="D212" s="18">
        <f t="shared" si="83"/>
        <v>51.772992228275378</v>
      </c>
      <c r="E212" s="8">
        <f t="shared" si="84"/>
        <v>1</v>
      </c>
      <c r="F212" s="18">
        <f t="shared" si="85"/>
        <v>53.05112648057586</v>
      </c>
      <c r="G212" s="14">
        <f t="shared" si="86"/>
        <v>4</v>
      </c>
      <c r="H212" s="18">
        <f t="shared" si="87"/>
        <v>0.77449665192236239</v>
      </c>
      <c r="I212" s="8">
        <f t="shared" si="88"/>
        <v>0</v>
      </c>
      <c r="J212" s="18">
        <f t="shared" si="89"/>
        <v>57.4948409458813</v>
      </c>
      <c r="K212" s="14">
        <f t="shared" si="90"/>
        <v>2</v>
      </c>
      <c r="L212" s="18">
        <f t="shared" si="91"/>
        <v>4.3591964198972164</v>
      </c>
      <c r="M212" s="8">
        <f t="shared" si="92"/>
        <v>1</v>
      </c>
      <c r="N212" s="18">
        <f t="shared" si="93"/>
        <v>4.4485544381919198</v>
      </c>
      <c r="O212" s="11">
        <f t="shared" si="94"/>
        <v>2</v>
      </c>
      <c r="P212" s="18">
        <f t="shared" si="95"/>
        <v>19.658589809710406</v>
      </c>
      <c r="Q212" s="8">
        <f t="shared" si="96"/>
        <v>0</v>
      </c>
      <c r="R212" s="18">
        <f t="shared" si="97"/>
        <v>56.333339308142364</v>
      </c>
      <c r="S212" s="8">
        <f t="shared" si="98"/>
        <v>2</v>
      </c>
      <c r="T212" s="18">
        <f t="shared" si="99"/>
        <v>5.497243678647564</v>
      </c>
      <c r="U212" s="8">
        <f t="shared" si="100"/>
        <v>2</v>
      </c>
      <c r="V212" s="18">
        <f t="shared" si="101"/>
        <v>7.3256654841488</v>
      </c>
      <c r="W212" s="8">
        <f t="shared" si="102"/>
        <v>4</v>
      </c>
      <c r="X212" s="18">
        <f t="shared" si="103"/>
        <v>33.279206663273101</v>
      </c>
      <c r="Y212" s="8">
        <f t="shared" si="104"/>
        <v>3</v>
      </c>
      <c r="Z212" s="18">
        <f t="shared" si="105"/>
        <v>27.09196891310151</v>
      </c>
      <c r="AA212" s="8">
        <f t="shared" si="106"/>
        <v>3</v>
      </c>
      <c r="AB212" s="18">
        <f t="shared" si="107"/>
        <v>50.046667653666361</v>
      </c>
    </row>
    <row r="213" spans="1:28">
      <c r="A213" s="7">
        <v>942</v>
      </c>
      <c r="B213" s="19">
        <f t="shared" si="81"/>
        <v>23.731986261311146</v>
      </c>
      <c r="C213" s="8">
        <f t="shared" si="82"/>
        <v>0</v>
      </c>
      <c r="D213" s="18">
        <f t="shared" si="83"/>
        <v>51.791305987223481</v>
      </c>
      <c r="E213" s="8">
        <f t="shared" si="84"/>
        <v>1</v>
      </c>
      <c r="F213" s="18">
        <f t="shared" si="85"/>
        <v>53.091116270427065</v>
      </c>
      <c r="G213" s="14">
        <f t="shared" si="86"/>
        <v>4</v>
      </c>
      <c r="H213" s="18">
        <f t="shared" si="87"/>
        <v>0.85966627227369941</v>
      </c>
      <c r="I213" s="8">
        <f t="shared" si="88"/>
        <v>0</v>
      </c>
      <c r="J213" s="18">
        <f t="shared" si="89"/>
        <v>57.515178705252055</v>
      </c>
      <c r="K213" s="14">
        <f t="shared" si="90"/>
        <v>2</v>
      </c>
      <c r="L213" s="18">
        <f t="shared" si="91"/>
        <v>4.4031862348218169</v>
      </c>
      <c r="M213" s="8">
        <f t="shared" si="92"/>
        <v>1</v>
      </c>
      <c r="N213" s="18">
        <f t="shared" si="93"/>
        <v>4.4713519478535346</v>
      </c>
      <c r="O213" s="11">
        <f t="shared" si="94"/>
        <v>2</v>
      </c>
      <c r="P213" s="18">
        <f t="shared" si="95"/>
        <v>19.707991508139003</v>
      </c>
      <c r="Q213" s="8">
        <f t="shared" si="96"/>
        <v>0</v>
      </c>
      <c r="R213" s="18">
        <f t="shared" si="97"/>
        <v>56.353266207331089</v>
      </c>
      <c r="S213" s="8">
        <f t="shared" si="98"/>
        <v>2</v>
      </c>
      <c r="T213" s="18">
        <f t="shared" si="99"/>
        <v>5.5416360571921359</v>
      </c>
      <c r="U213" s="8">
        <f t="shared" si="100"/>
        <v>2</v>
      </c>
      <c r="V213" s="18">
        <f t="shared" si="101"/>
        <v>7.3707046338139861</v>
      </c>
      <c r="W213" s="8">
        <f t="shared" si="102"/>
        <v>4</v>
      </c>
      <c r="X213" s="18">
        <f t="shared" si="103"/>
        <v>33.375874236479888</v>
      </c>
      <c r="Y213" s="8">
        <f t="shared" si="104"/>
        <v>3</v>
      </c>
      <c r="Z213" s="18">
        <f t="shared" si="105"/>
        <v>27.165223948893924</v>
      </c>
      <c r="AA213" s="8">
        <f t="shared" si="106"/>
        <v>3</v>
      </c>
      <c r="AB213" s="18">
        <f t="shared" si="107"/>
        <v>50.128042498675285</v>
      </c>
    </row>
    <row r="214" spans="1:28">
      <c r="A214" s="7">
        <v>941</v>
      </c>
      <c r="B214" s="19">
        <f t="shared" si="81"/>
        <v>23.740389939868098</v>
      </c>
      <c r="C214" s="8">
        <f t="shared" si="82"/>
        <v>0</v>
      </c>
      <c r="D214" s="18">
        <f t="shared" si="83"/>
        <v>51.809645686343849</v>
      </c>
      <c r="E214" s="8">
        <f t="shared" si="84"/>
        <v>1</v>
      </c>
      <c r="F214" s="18">
        <f t="shared" si="85"/>
        <v>53.131162703048375</v>
      </c>
      <c r="G214" s="14">
        <f t="shared" si="86"/>
        <v>4</v>
      </c>
      <c r="H214" s="18">
        <f t="shared" si="87"/>
        <v>0.94495652949865416</v>
      </c>
      <c r="I214" s="8">
        <f t="shared" si="88"/>
        <v>0</v>
      </c>
      <c r="J214" s="18">
        <f t="shared" si="89"/>
        <v>57.535545271651614</v>
      </c>
      <c r="K214" s="14">
        <f t="shared" si="90"/>
        <v>2</v>
      </c>
      <c r="L214" s="18">
        <f t="shared" si="91"/>
        <v>4.4472383582752144</v>
      </c>
      <c r="M214" s="8">
        <f t="shared" si="92"/>
        <v>1</v>
      </c>
      <c r="N214" s="18">
        <f t="shared" si="93"/>
        <v>4.4941817486100319</v>
      </c>
      <c r="O214" s="11">
        <f t="shared" si="94"/>
        <v>2</v>
      </c>
      <c r="P214" s="18">
        <f t="shared" si="95"/>
        <v>19.757463180654895</v>
      </c>
      <c r="Q214" s="8">
        <f t="shared" si="96"/>
        <v>0</v>
      </c>
      <c r="R214" s="18">
        <f t="shared" si="97"/>
        <v>56.373221331593591</v>
      </c>
      <c r="S214" s="8">
        <f t="shared" si="98"/>
        <v>2</v>
      </c>
      <c r="T214" s="18">
        <f t="shared" si="99"/>
        <v>5.5860913144690159</v>
      </c>
      <c r="U214" s="8">
        <f t="shared" si="100"/>
        <v>2</v>
      </c>
      <c r="V214" s="18">
        <f t="shared" si="101"/>
        <v>7.4158075783180237</v>
      </c>
      <c r="W214" s="8">
        <f t="shared" si="102"/>
        <v>4</v>
      </c>
      <c r="X214" s="18">
        <f t="shared" si="103"/>
        <v>33.472678732614895</v>
      </c>
      <c r="Y214" s="8">
        <f t="shared" si="104"/>
        <v>3</v>
      </c>
      <c r="Z214" s="18">
        <f t="shared" si="105"/>
        <v>27.238582745375396</v>
      </c>
      <c r="AA214" s="8">
        <f t="shared" si="106"/>
        <v>3</v>
      </c>
      <c r="AB214" s="18">
        <f t="shared" si="107"/>
        <v>50.209532605521161</v>
      </c>
    </row>
    <row r="215" spans="1:28">
      <c r="A215" s="7">
        <v>940</v>
      </c>
      <c r="B215" s="19">
        <f t="shared" si="81"/>
        <v>23.74880553431273</v>
      </c>
      <c r="C215" s="8">
        <f t="shared" si="82"/>
        <v>0</v>
      </c>
      <c r="D215" s="18">
        <f t="shared" si="83"/>
        <v>51.828011390004185</v>
      </c>
      <c r="E215" s="8">
        <f t="shared" si="84"/>
        <v>1</v>
      </c>
      <c r="F215" s="18">
        <f t="shared" si="85"/>
        <v>53.171265918992589</v>
      </c>
      <c r="G215" s="14">
        <f t="shared" si="86"/>
        <v>4</v>
      </c>
      <c r="H215" s="18">
        <f t="shared" si="87"/>
        <v>1.030367722944419</v>
      </c>
      <c r="I215" s="8">
        <f t="shared" si="88"/>
        <v>0</v>
      </c>
      <c r="J215" s="18">
        <f t="shared" si="89"/>
        <v>57.555940716561473</v>
      </c>
      <c r="K215" s="14">
        <f t="shared" si="90"/>
        <v>2</v>
      </c>
      <c r="L215" s="18">
        <f t="shared" si="91"/>
        <v>4.4913529448692202</v>
      </c>
      <c r="M215" s="8">
        <f t="shared" si="92"/>
        <v>1</v>
      </c>
      <c r="N215" s="18">
        <f t="shared" si="93"/>
        <v>4.517043920588236</v>
      </c>
      <c r="O215" s="11">
        <f t="shared" si="94"/>
        <v>2</v>
      </c>
      <c r="P215" s="18">
        <f t="shared" si="95"/>
        <v>19.807005000891138</v>
      </c>
      <c r="Q215" s="8">
        <f t="shared" si="96"/>
        <v>0</v>
      </c>
      <c r="R215" s="18">
        <f t="shared" si="97"/>
        <v>56.393204750967321</v>
      </c>
      <c r="S215" s="8">
        <f t="shared" si="98"/>
        <v>2</v>
      </c>
      <c r="T215" s="18">
        <f t="shared" si="99"/>
        <v>5.6306096065049189</v>
      </c>
      <c r="U215" s="8">
        <f t="shared" si="100"/>
        <v>2</v>
      </c>
      <c r="V215" s="18">
        <f t="shared" si="101"/>
        <v>7.4609744759608532</v>
      </c>
      <c r="W215" s="8">
        <f t="shared" si="102"/>
        <v>4</v>
      </c>
      <c r="X215" s="18">
        <f t="shared" si="103"/>
        <v>33.56962049143732</v>
      </c>
      <c r="Y215" s="8">
        <f t="shared" si="104"/>
        <v>3</v>
      </c>
      <c r="Z215" s="18">
        <f t="shared" si="105"/>
        <v>27.312045560016742</v>
      </c>
      <c r="AA215" s="8">
        <f t="shared" si="106"/>
        <v>3</v>
      </c>
      <c r="AB215" s="18">
        <f t="shared" si="107"/>
        <v>50.291138260213586</v>
      </c>
    </row>
    <row r="216" spans="1:28">
      <c r="A216" s="7">
        <v>939</v>
      </c>
      <c r="B216" s="19">
        <f t="shared" si="81"/>
        <v>23.757233074244493</v>
      </c>
      <c r="C216" s="8">
        <f t="shared" si="82"/>
        <v>0</v>
      </c>
      <c r="D216" s="18">
        <f t="shared" si="83"/>
        <v>51.846403162800591</v>
      </c>
      <c r="E216" s="8">
        <f t="shared" si="84"/>
        <v>1</v>
      </c>
      <c r="F216" s="18">
        <f t="shared" si="85"/>
        <v>53.211426059311336</v>
      </c>
      <c r="G216" s="14">
        <f t="shared" si="86"/>
        <v>4</v>
      </c>
      <c r="H216" s="18">
        <f t="shared" si="87"/>
        <v>1.1159001530204478</v>
      </c>
      <c r="I216" s="8">
        <f t="shared" si="88"/>
        <v>0</v>
      </c>
      <c r="J216" s="18">
        <f t="shared" si="89"/>
        <v>57.576365111716761</v>
      </c>
      <c r="K216" s="14">
        <f t="shared" si="90"/>
        <v>2</v>
      </c>
      <c r="L216" s="18">
        <f t="shared" si="91"/>
        <v>4.5355301497642699</v>
      </c>
      <c r="M216" s="8">
        <f t="shared" si="92"/>
        <v>1</v>
      </c>
      <c r="N216" s="18">
        <f t="shared" si="93"/>
        <v>4.5399385441992735</v>
      </c>
      <c r="O216" s="11">
        <f t="shared" si="94"/>
        <v>2</v>
      </c>
      <c r="P216" s="18">
        <f t="shared" si="95"/>
        <v>19.856617143096884</v>
      </c>
      <c r="Q216" s="8">
        <f t="shared" si="96"/>
        <v>0</v>
      </c>
      <c r="R216" s="18">
        <f t="shared" si="97"/>
        <v>56.413216535738229</v>
      </c>
      <c r="S216" s="8">
        <f t="shared" si="98"/>
        <v>2</v>
      </c>
      <c r="T216" s="18">
        <f t="shared" si="99"/>
        <v>5.6751910898801867</v>
      </c>
      <c r="U216" s="8">
        <f t="shared" si="100"/>
        <v>2</v>
      </c>
      <c r="V216" s="18">
        <f t="shared" si="101"/>
        <v>7.5062054856040703</v>
      </c>
      <c r="W216" s="8">
        <f t="shared" si="102"/>
        <v>4</v>
      </c>
      <c r="X216" s="18">
        <f t="shared" si="103"/>
        <v>33.666699853912064</v>
      </c>
      <c r="Y216" s="8">
        <f t="shared" si="104"/>
        <v>3</v>
      </c>
      <c r="Z216" s="18">
        <f t="shared" si="105"/>
        <v>27.385612651202365</v>
      </c>
      <c r="AA216" s="8">
        <f t="shared" si="106"/>
        <v>3</v>
      </c>
      <c r="AB216" s="18">
        <f t="shared" si="107"/>
        <v>50.37285974977712</v>
      </c>
    </row>
    <row r="217" spans="1:28">
      <c r="A217" s="7">
        <v>938</v>
      </c>
      <c r="B217" s="19">
        <f t="shared" si="81"/>
        <v>23.765672589367966</v>
      </c>
      <c r="C217" s="8">
        <f t="shared" si="82"/>
        <v>0</v>
      </c>
      <c r="D217" s="18">
        <f t="shared" si="83"/>
        <v>51.864821069558623</v>
      </c>
      <c r="E217" s="8">
        <f t="shared" si="84"/>
        <v>1</v>
      </c>
      <c r="F217" s="18">
        <f t="shared" si="85"/>
        <v>53.251643265557192</v>
      </c>
      <c r="G217" s="14">
        <f t="shared" si="86"/>
        <v>4</v>
      </c>
      <c r="H217" s="18">
        <f t="shared" si="87"/>
        <v>1.2015541212032019</v>
      </c>
      <c r="I217" s="8">
        <f t="shared" si="88"/>
        <v>0</v>
      </c>
      <c r="J217" s="18">
        <f t="shared" si="89"/>
        <v>57.596818529107438</v>
      </c>
      <c r="K217" s="14">
        <f t="shared" si="90"/>
        <v>2</v>
      </c>
      <c r="L217" s="18">
        <f t="shared" si="91"/>
        <v>4.5797701286719246</v>
      </c>
      <c r="M217" s="8">
        <f t="shared" si="92"/>
        <v>1</v>
      </c>
      <c r="N217" s="18">
        <f t="shared" si="93"/>
        <v>4.5628657001399375</v>
      </c>
      <c r="O217" s="11">
        <f t="shared" si="94"/>
        <v>2</v>
      </c>
      <c r="P217" s="18">
        <f t="shared" si="95"/>
        <v>19.90629978214028</v>
      </c>
      <c r="Q217" s="8">
        <f t="shared" si="96"/>
        <v>0</v>
      </c>
      <c r="R217" s="18">
        <f t="shared" si="97"/>
        <v>56.433256756441935</v>
      </c>
      <c r="S217" s="8">
        <f t="shared" si="98"/>
        <v>2</v>
      </c>
      <c r="T217" s="18">
        <f t="shared" si="99"/>
        <v>5.7198359217313595</v>
      </c>
      <c r="U217" s="8">
        <f t="shared" si="100"/>
        <v>2</v>
      </c>
      <c r="V217" s="18">
        <f t="shared" si="101"/>
        <v>7.5515007666736125</v>
      </c>
      <c r="W217" s="8">
        <f t="shared" si="102"/>
        <v>4</v>
      </c>
      <c r="X217" s="18">
        <f t="shared" si="103"/>
        <v>33.76391716221525</v>
      </c>
      <c r="Y217" s="8">
        <f t="shared" si="104"/>
        <v>3</v>
      </c>
      <c r="Z217" s="18">
        <f t="shared" si="105"/>
        <v>27.459284278234492</v>
      </c>
      <c r="AA217" s="8">
        <f t="shared" si="106"/>
        <v>3</v>
      </c>
      <c r="AB217" s="18">
        <f t="shared" si="107"/>
        <v>50.454697362255843</v>
      </c>
    </row>
    <row r="218" spans="1:28">
      <c r="A218" s="7">
        <v>937</v>
      </c>
      <c r="B218" s="19">
        <f t="shared" si="81"/>
        <v>23.774124109493393</v>
      </c>
      <c r="C218" s="8">
        <f t="shared" si="82"/>
        <v>0</v>
      </c>
      <c r="D218" s="18">
        <f t="shared" si="83"/>
        <v>51.883265175334401</v>
      </c>
      <c r="E218" s="8">
        <f t="shared" si="84"/>
        <v>1</v>
      </c>
      <c r="F218" s="18">
        <f t="shared" si="85"/>
        <v>53.291917679786238</v>
      </c>
      <c r="G218" s="14">
        <f t="shared" si="86"/>
        <v>4</v>
      </c>
      <c r="H218" s="18">
        <f t="shared" si="87"/>
        <v>1.2873299300414942</v>
      </c>
      <c r="I218" s="8">
        <f t="shared" si="88"/>
        <v>0</v>
      </c>
      <c r="J218" s="18">
        <f t="shared" si="89"/>
        <v>57.617301040979491</v>
      </c>
      <c r="K218" s="14">
        <f t="shared" si="90"/>
        <v>2</v>
      </c>
      <c r="L218" s="18">
        <f t="shared" si="91"/>
        <v>4.6240730378575989</v>
      </c>
      <c r="M218" s="8">
        <f t="shared" si="92"/>
        <v>1</v>
      </c>
      <c r="N218" s="18">
        <f t="shared" si="93"/>
        <v>4.5858254693940239</v>
      </c>
      <c r="O218" s="11">
        <f t="shared" si="94"/>
        <v>2</v>
      </c>
      <c r="P218" s="18">
        <f t="shared" si="95"/>
        <v>19.956053093511372</v>
      </c>
      <c r="Q218" s="8">
        <f t="shared" si="96"/>
        <v>0</v>
      </c>
      <c r="R218" s="18">
        <f t="shared" si="97"/>
        <v>56.453325483864937</v>
      </c>
      <c r="S218" s="8">
        <f t="shared" si="98"/>
        <v>2</v>
      </c>
      <c r="T218" s="18">
        <f t="shared" si="99"/>
        <v>5.7645442597538619</v>
      </c>
      <c r="U218" s="8">
        <f t="shared" si="100"/>
        <v>2</v>
      </c>
      <c r="V218" s="18">
        <f t="shared" si="101"/>
        <v>7.5968604791624443</v>
      </c>
      <c r="W218" s="8">
        <f t="shared" si="102"/>
        <v>4</v>
      </c>
      <c r="X218" s="18">
        <f t="shared" si="103"/>
        <v>33.861272759739791</v>
      </c>
      <c r="Y218" s="8">
        <f t="shared" si="104"/>
        <v>3</v>
      </c>
      <c r="Z218" s="18">
        <f t="shared" si="105"/>
        <v>27.533060701337604</v>
      </c>
      <c r="AA218" s="8">
        <f t="shared" si="106"/>
        <v>3</v>
      </c>
      <c r="AB218" s="18">
        <f t="shared" si="107"/>
        <v>50.53665138671829</v>
      </c>
    </row>
    <row r="219" spans="1:28">
      <c r="A219" s="7">
        <v>936</v>
      </c>
      <c r="B219" s="19">
        <f t="shared" si="81"/>
        <v>23.782587664537115</v>
      </c>
      <c r="C219" s="8">
        <f t="shared" si="82"/>
        <v>0</v>
      </c>
      <c r="D219" s="18">
        <f t="shared" si="83"/>
        <v>51.901735545415633</v>
      </c>
      <c r="E219" s="8">
        <f t="shared" si="84"/>
        <v>1</v>
      </c>
      <c r="F219" s="18">
        <f t="shared" si="85"/>
        <v>53.332249444560233</v>
      </c>
      <c r="G219" s="14">
        <f t="shared" si="86"/>
        <v>4</v>
      </c>
      <c r="H219" s="18">
        <f t="shared" si="87"/>
        <v>1.3732278831610358</v>
      </c>
      <c r="I219" s="8">
        <f t="shared" si="88"/>
        <v>0</v>
      </c>
      <c r="J219" s="18">
        <f t="shared" si="89"/>
        <v>57.637812719836099</v>
      </c>
      <c r="K219" s="14">
        <f t="shared" si="90"/>
        <v>2</v>
      </c>
      <c r="L219" s="18">
        <f t="shared" si="91"/>
        <v>4.6684390341429349</v>
      </c>
      <c r="M219" s="8">
        <f t="shared" si="92"/>
        <v>1</v>
      </c>
      <c r="N219" s="18">
        <f t="shared" si="93"/>
        <v>4.608817933233567</v>
      </c>
      <c r="O219" s="11">
        <f t="shared" si="94"/>
        <v>2</v>
      </c>
      <c r="P219" s="18">
        <f t="shared" si="95"/>
        <v>20.00587725332494</v>
      </c>
      <c r="Q219" s="8">
        <f t="shared" si="96"/>
        <v>0</v>
      </c>
      <c r="R219" s="18">
        <f t="shared" si="97"/>
        <v>56.473422789045699</v>
      </c>
      <c r="S219" s="8">
        <f t="shared" si="98"/>
        <v>2</v>
      </c>
      <c r="T219" s="18">
        <f t="shared" si="99"/>
        <v>5.8093162622044616</v>
      </c>
      <c r="U219" s="8">
        <f t="shared" si="100"/>
        <v>2</v>
      </c>
      <c r="V219" s="18">
        <f t="shared" si="101"/>
        <v>7.642284783633059</v>
      </c>
      <c r="W219" s="8">
        <f t="shared" si="102"/>
        <v>4</v>
      </c>
      <c r="X219" s="18">
        <f t="shared" si="103"/>
        <v>33.958766991101243</v>
      </c>
      <c r="Y219" s="8">
        <f t="shared" si="104"/>
        <v>3</v>
      </c>
      <c r="Z219" s="18">
        <f t="shared" si="105"/>
        <v>27.606942181662532</v>
      </c>
      <c r="AA219" s="8">
        <f t="shared" si="106"/>
        <v>3</v>
      </c>
      <c r="AB219" s="18">
        <f t="shared" si="107"/>
        <v>50.61872211326201</v>
      </c>
    </row>
    <row r="220" spans="1:28">
      <c r="A220" s="7">
        <v>935</v>
      </c>
      <c r="B220" s="19">
        <f t="shared" si="81"/>
        <v>23.7910632845221</v>
      </c>
      <c r="C220" s="8">
        <f t="shared" si="82"/>
        <v>0</v>
      </c>
      <c r="D220" s="18">
        <f t="shared" si="83"/>
        <v>51.920232245322694</v>
      </c>
      <c r="E220" s="8">
        <f t="shared" si="84"/>
        <v>1</v>
      </c>
      <c r="F220" s="18">
        <f t="shared" si="85"/>
        <v>53.372638702948962</v>
      </c>
      <c r="G220" s="14">
        <f t="shared" si="86"/>
        <v>4</v>
      </c>
      <c r="H220" s="18">
        <f t="shared" si="87"/>
        <v>1.4592482852696662</v>
      </c>
      <c r="I220" s="8">
        <f t="shared" si="88"/>
        <v>0</v>
      </c>
      <c r="J220" s="18">
        <f t="shared" si="89"/>
        <v>57.658353638438811</v>
      </c>
      <c r="K220" s="14">
        <f t="shared" si="90"/>
        <v>2</v>
      </c>
      <c r="L220" s="18">
        <f t="shared" si="91"/>
        <v>4.7128682749084589</v>
      </c>
      <c r="M220" s="8">
        <f t="shared" si="92"/>
        <v>1</v>
      </c>
      <c r="N220" s="18">
        <f t="shared" si="93"/>
        <v>4.6318431732202896</v>
      </c>
      <c r="O220" s="11">
        <f t="shared" si="94"/>
        <v>2</v>
      </c>
      <c r="P220" s="18">
        <f t="shared" si="95"/>
        <v>20.055772438323402</v>
      </c>
      <c r="Q220" s="8">
        <f t="shared" si="96"/>
        <v>0</v>
      </c>
      <c r="R220" s="18">
        <f t="shared" si="97"/>
        <v>56.493548743275873</v>
      </c>
      <c r="S220" s="8">
        <f t="shared" si="98"/>
        <v>2</v>
      </c>
      <c r="T220" s="18">
        <f t="shared" si="99"/>
        <v>5.8541520879039268</v>
      </c>
      <c r="U220" s="8">
        <f t="shared" si="100"/>
        <v>2</v>
      </c>
      <c r="V220" s="18">
        <f t="shared" si="101"/>
        <v>7.6877738412201211</v>
      </c>
      <c r="W220" s="8">
        <f t="shared" si="102"/>
        <v>4</v>
      </c>
      <c r="X220" s="18">
        <f t="shared" si="103"/>
        <v>34.056400202143038</v>
      </c>
      <c r="Y220" s="8">
        <f t="shared" si="104"/>
        <v>3</v>
      </c>
      <c r="Z220" s="18">
        <f t="shared" si="105"/>
        <v>27.680928981290776</v>
      </c>
      <c r="AA220" s="8">
        <f t="shared" si="106"/>
        <v>3</v>
      </c>
      <c r="AB220" s="18">
        <f t="shared" si="107"/>
        <v>50.700909833018443</v>
      </c>
    </row>
    <row r="221" spans="1:28">
      <c r="A221" s="7">
        <v>934</v>
      </c>
      <c r="B221" s="19">
        <f t="shared" si="81"/>
        <v>23.799550999578425</v>
      </c>
      <c r="C221" s="8">
        <f t="shared" si="82"/>
        <v>0</v>
      </c>
      <c r="D221" s="18">
        <f t="shared" si="83"/>
        <v>51.938755340809699</v>
      </c>
      <c r="E221" s="8">
        <f t="shared" si="84"/>
        <v>1</v>
      </c>
      <c r="F221" s="18">
        <f t="shared" si="85"/>
        <v>53.413085598532675</v>
      </c>
      <c r="G221" s="14">
        <f t="shared" si="86"/>
        <v>4</v>
      </c>
      <c r="H221" s="18">
        <f t="shared" si="87"/>
        <v>1.5453914421622414</v>
      </c>
      <c r="I221" s="8">
        <f t="shared" si="88"/>
        <v>0</v>
      </c>
      <c r="J221" s="18">
        <f t="shared" si="89"/>
        <v>57.67892386980877</v>
      </c>
      <c r="K221" s="14">
        <f t="shared" si="90"/>
        <v>2</v>
      </c>
      <c r="L221" s="18">
        <f t="shared" si="91"/>
        <v>4.7573609180961682</v>
      </c>
      <c r="M221" s="8">
        <f t="shared" si="92"/>
        <v>1</v>
      </c>
      <c r="N221" s="18">
        <f t="shared" si="93"/>
        <v>4.6549012712068674</v>
      </c>
      <c r="O221" s="11">
        <f t="shared" si="94"/>
        <v>2</v>
      </c>
      <c r="P221" s="18">
        <f t="shared" si="95"/>
        <v>20.105738825879655</v>
      </c>
      <c r="Q221" s="8">
        <f t="shared" si="96"/>
        <v>0</v>
      </c>
      <c r="R221" s="18">
        <f t="shared" si="97"/>
        <v>56.513703418101422</v>
      </c>
      <c r="S221" s="8">
        <f t="shared" si="98"/>
        <v>2</v>
      </c>
      <c r="T221" s="18">
        <f t="shared" si="99"/>
        <v>5.8990518962396266</v>
      </c>
      <c r="U221" s="8">
        <f t="shared" si="100"/>
        <v>2</v>
      </c>
      <c r="V221" s="18">
        <f t="shared" si="101"/>
        <v>7.7333278136331955</v>
      </c>
      <c r="W221" s="8">
        <f t="shared" si="102"/>
        <v>4</v>
      </c>
      <c r="X221" s="18">
        <f t="shared" si="103"/>
        <v>34.154172739942624</v>
      </c>
      <c r="Y221" s="8">
        <f t="shared" si="104"/>
        <v>3</v>
      </c>
      <c r="Z221" s="18">
        <f t="shared" si="105"/>
        <v>27.755021363238797</v>
      </c>
      <c r="AA221" s="8">
        <f t="shared" si="106"/>
        <v>3</v>
      </c>
      <c r="AB221" s="18">
        <f t="shared" si="107"/>
        <v>50.783214838157562</v>
      </c>
    </row>
    <row r="222" spans="1:28">
      <c r="A222" s="7">
        <v>933</v>
      </c>
      <c r="B222" s="19">
        <f t="shared" si="81"/>
        <v>23.808050839943778</v>
      </c>
      <c r="C222" s="8">
        <f t="shared" si="82"/>
        <v>0</v>
      </c>
      <c r="D222" s="18">
        <f t="shared" si="83"/>
        <v>51.957304897865612</v>
      </c>
      <c r="E222" s="8">
        <f t="shared" si="84"/>
        <v>1</v>
      </c>
      <c r="F222" s="18">
        <f t="shared" si="85"/>
        <v>53.453590275404366</v>
      </c>
      <c r="G222" s="14">
        <f t="shared" si="86"/>
        <v>4</v>
      </c>
      <c r="H222" s="18">
        <f t="shared" si="87"/>
        <v>1.6316576607258355</v>
      </c>
      <c r="I222" s="8">
        <f t="shared" si="88"/>
        <v>0</v>
      </c>
      <c r="J222" s="18">
        <f t="shared" si="89"/>
        <v>57.699523487227914</v>
      </c>
      <c r="K222" s="14">
        <f t="shared" si="90"/>
        <v>2</v>
      </c>
      <c r="L222" s="18">
        <f t="shared" si="91"/>
        <v>4.8019171222121599</v>
      </c>
      <c r="M222" s="8">
        <f t="shared" si="92"/>
        <v>1</v>
      </c>
      <c r="N222" s="18">
        <f t="shared" si="93"/>
        <v>4.6779923093383218</v>
      </c>
      <c r="O222" s="11">
        <f t="shared" si="94"/>
        <v>2</v>
      </c>
      <c r="P222" s="18">
        <f t="shared" si="95"/>
        <v>20.155776594000173</v>
      </c>
      <c r="Q222" s="8">
        <f t="shared" si="96"/>
        <v>0</v>
      </c>
      <c r="R222" s="18">
        <f t="shared" si="97"/>
        <v>56.533886885323852</v>
      </c>
      <c r="S222" s="8">
        <f t="shared" si="98"/>
        <v>2</v>
      </c>
      <c r="T222" s="18">
        <f t="shared" si="99"/>
        <v>5.9440158471682025</v>
      </c>
      <c r="U222" s="8">
        <f t="shared" si="100"/>
        <v>2</v>
      </c>
      <c r="V222" s="18">
        <f t="shared" si="101"/>
        <v>7.7789468631593905</v>
      </c>
      <c r="W222" s="8">
        <f t="shared" si="102"/>
        <v>4</v>
      </c>
      <c r="X222" s="18">
        <f t="shared" si="103"/>
        <v>34.252084952816972</v>
      </c>
      <c r="Y222" s="8">
        <f t="shared" si="104"/>
        <v>3</v>
      </c>
      <c r="Z222" s="18">
        <f t="shared" si="105"/>
        <v>27.829219591462447</v>
      </c>
      <c r="AA222" s="8">
        <f t="shared" si="106"/>
        <v>3</v>
      </c>
      <c r="AB222" s="18">
        <f t="shared" si="107"/>
        <v>50.865637421892927</v>
      </c>
    </row>
    <row r="223" spans="1:28">
      <c r="A223" s="7">
        <v>932</v>
      </c>
      <c r="B223" s="19">
        <f t="shared" si="81"/>
        <v>23.81656283596395</v>
      </c>
      <c r="C223" s="8">
        <f t="shared" si="82"/>
        <v>0</v>
      </c>
      <c r="D223" s="18">
        <f t="shared" si="83"/>
        <v>51.975880982715346</v>
      </c>
      <c r="E223" s="8">
        <f t="shared" si="84"/>
        <v>1</v>
      </c>
      <c r="F223" s="18">
        <f t="shared" si="85"/>
        <v>53.494152878172272</v>
      </c>
      <c r="G223" s="14">
        <f t="shared" si="86"/>
        <v>4</v>
      </c>
      <c r="H223" s="18">
        <f t="shared" si="87"/>
        <v>1.7180472489446572</v>
      </c>
      <c r="I223" s="8">
        <f t="shared" si="88"/>
        <v>0</v>
      </c>
      <c r="J223" s="18">
        <f t="shared" si="89"/>
        <v>57.72015256424018</v>
      </c>
      <c r="K223" s="14">
        <f t="shared" si="90"/>
        <v>2</v>
      </c>
      <c r="L223" s="18">
        <f t="shared" si="91"/>
        <v>4.8465370463292601</v>
      </c>
      <c r="M223" s="8">
        <f t="shared" si="92"/>
        <v>1</v>
      </c>
      <c r="N223" s="18">
        <f t="shared" si="93"/>
        <v>4.70111637005337</v>
      </c>
      <c r="O223" s="11">
        <f t="shared" si="94"/>
        <v>2</v>
      </c>
      <c r="P223" s="18">
        <f t="shared" si="95"/>
        <v>20.205885921327848</v>
      </c>
      <c r="Q223" s="8">
        <f t="shared" si="96"/>
        <v>0</v>
      </c>
      <c r="R223" s="18">
        <f t="shared" si="97"/>
        <v>56.554099217001394</v>
      </c>
      <c r="S223" s="8">
        <f t="shared" si="98"/>
        <v>2</v>
      </c>
      <c r="T223" s="18">
        <f t="shared" si="99"/>
        <v>5.9890441012181697</v>
      </c>
      <c r="U223" s="8">
        <f t="shared" si="100"/>
        <v>2</v>
      </c>
      <c r="V223" s="18">
        <f t="shared" si="101"/>
        <v>7.8246311526660435</v>
      </c>
      <c r="W223" s="8">
        <f t="shared" si="102"/>
        <v>4</v>
      </c>
      <c r="X223" s="18">
        <f t="shared" si="103"/>
        <v>34.350137190328383</v>
      </c>
      <c r="Y223" s="8">
        <f t="shared" si="104"/>
        <v>3</v>
      </c>
      <c r="Z223" s="18">
        <f t="shared" si="105"/>
        <v>27.903523930861382</v>
      </c>
      <c r="AA223" s="8">
        <f t="shared" si="106"/>
        <v>3</v>
      </c>
      <c r="AB223" s="18">
        <f t="shared" si="107"/>
        <v>50.948177878486405</v>
      </c>
    </row>
    <row r="224" spans="1:28">
      <c r="A224" s="7">
        <v>931</v>
      </c>
      <c r="B224" s="19">
        <f t="shared" si="81"/>
        <v>23.825087018093345</v>
      </c>
      <c r="C224" s="8">
        <f t="shared" si="82"/>
        <v>0</v>
      </c>
      <c r="D224" s="18">
        <f t="shared" si="83"/>
        <v>51.994483661820809</v>
      </c>
      <c r="E224" s="8">
        <f t="shared" si="84"/>
        <v>1</v>
      </c>
      <c r="F224" s="18">
        <f t="shared" si="85"/>
        <v>53.534773551962104</v>
      </c>
      <c r="G224" s="14">
        <f t="shared" si="86"/>
        <v>4</v>
      </c>
      <c r="H224" s="18">
        <f t="shared" si="87"/>
        <v>1.8045605159052798</v>
      </c>
      <c r="I224" s="8">
        <f t="shared" si="88"/>
        <v>0</v>
      </c>
      <c r="J224" s="18">
        <f t="shared" si="89"/>
        <v>57.74081117465272</v>
      </c>
      <c r="K224" s="14">
        <f t="shared" si="90"/>
        <v>2</v>
      </c>
      <c r="L224" s="18">
        <f t="shared" si="91"/>
        <v>4.8912208500895673</v>
      </c>
      <c r="M224" s="8">
        <f t="shared" si="92"/>
        <v>1</v>
      </c>
      <c r="N224" s="18">
        <f t="shared" si="93"/>
        <v>4.724273536085775</v>
      </c>
      <c r="O224" s="11">
        <f t="shared" si="94"/>
        <v>2</v>
      </c>
      <c r="P224" s="18">
        <f t="shared" si="95"/>
        <v>20.256066987144862</v>
      </c>
      <c r="Q224" s="8">
        <f t="shared" si="96"/>
        <v>0</v>
      </c>
      <c r="R224" s="18">
        <f t="shared" si="97"/>
        <v>56.574340485450158</v>
      </c>
      <c r="S224" s="8">
        <f t="shared" si="98"/>
        <v>2</v>
      </c>
      <c r="T224" s="18">
        <f t="shared" si="99"/>
        <v>6.0341368194926019</v>
      </c>
      <c r="U224" s="8">
        <f t="shared" si="100"/>
        <v>2</v>
      </c>
      <c r="V224" s="18">
        <f t="shared" si="101"/>
        <v>7.8703808456033784</v>
      </c>
      <c r="W224" s="8">
        <f t="shared" si="102"/>
        <v>4</v>
      </c>
      <c r="X224" s="18">
        <f t="shared" si="103"/>
        <v>34.448329803290278</v>
      </c>
      <c r="Y224" s="8">
        <f t="shared" si="104"/>
        <v>3</v>
      </c>
      <c r="Z224" s="18">
        <f t="shared" si="105"/>
        <v>27.977934647283234</v>
      </c>
      <c r="AA224" s="8">
        <f t="shared" si="106"/>
        <v>3</v>
      </c>
      <c r="AB224" s="18">
        <f t="shared" si="107"/>
        <v>51.030836503252999</v>
      </c>
    </row>
    <row r="225" spans="1:28">
      <c r="A225" s="7">
        <v>930</v>
      </c>
      <c r="B225" s="19">
        <f t="shared" si="81"/>
        <v>23.833623416895477</v>
      </c>
      <c r="C225" s="8">
        <f t="shared" si="82"/>
        <v>0</v>
      </c>
      <c r="D225" s="18">
        <f t="shared" si="83"/>
        <v>52.013113001882026</v>
      </c>
      <c r="E225" s="8">
        <f t="shared" si="84"/>
        <v>1</v>
      </c>
      <c r="F225" s="18">
        <f t="shared" si="85"/>
        <v>53.575452442419603</v>
      </c>
      <c r="G225" s="14">
        <f t="shared" si="86"/>
        <v>4</v>
      </c>
      <c r="H225" s="18">
        <f t="shared" si="87"/>
        <v>1.8911977718015578</v>
      </c>
      <c r="I225" s="8">
        <f t="shared" si="88"/>
        <v>0</v>
      </c>
      <c r="J225" s="18">
        <f t="shared" si="89"/>
        <v>57.761499392537132</v>
      </c>
      <c r="K225" s="14">
        <f t="shared" si="90"/>
        <v>2</v>
      </c>
      <c r="L225" s="18">
        <f t="shared" si="91"/>
        <v>4.9359686937071672</v>
      </c>
      <c r="M225" s="8">
        <f t="shared" si="92"/>
        <v>1</v>
      </c>
      <c r="N225" s="18">
        <f t="shared" si="93"/>
        <v>4.7474638904657098</v>
      </c>
      <c r="O225" s="11">
        <f t="shared" si="94"/>
        <v>2</v>
      </c>
      <c r="P225" s="18">
        <f t="shared" si="95"/>
        <v>20.306319971375785</v>
      </c>
      <c r="Q225" s="8">
        <f t="shared" si="96"/>
        <v>0</v>
      </c>
      <c r="R225" s="18">
        <f t="shared" si="97"/>
        <v>56.594610763245349</v>
      </c>
      <c r="S225" s="8">
        <f t="shared" si="98"/>
        <v>2</v>
      </c>
      <c r="T225" s="18">
        <f t="shared" si="99"/>
        <v>6.0792941636717188</v>
      </c>
      <c r="U225" s="8">
        <f t="shared" si="100"/>
        <v>2</v>
      </c>
      <c r="V225" s="18">
        <f t="shared" si="101"/>
        <v>7.9161961060072343</v>
      </c>
      <c r="W225" s="8">
        <f t="shared" si="102"/>
        <v>4</v>
      </c>
      <c r="X225" s="18">
        <f t="shared" si="103"/>
        <v>34.546663143773003</v>
      </c>
      <c r="Y225" s="8">
        <f t="shared" si="104"/>
        <v>3</v>
      </c>
      <c r="Z225" s="18">
        <f t="shared" si="105"/>
        <v>28.052452007528103</v>
      </c>
      <c r="AA225" s="8">
        <f t="shared" si="106"/>
        <v>3</v>
      </c>
      <c r="AB225" s="18">
        <f t="shared" si="107"/>
        <v>51.113613592565798</v>
      </c>
    </row>
    <row r="226" spans="1:28">
      <c r="A226" s="7">
        <v>929</v>
      </c>
      <c r="B226" s="19">
        <f t="shared" si="81"/>
        <v>23.842172063043499</v>
      </c>
      <c r="C226" s="8">
        <f t="shared" si="82"/>
        <v>0</v>
      </c>
      <c r="D226" s="18">
        <f t="shared" si="83"/>
        <v>52.031769069838312</v>
      </c>
      <c r="E226" s="8">
        <f t="shared" si="84"/>
        <v>1</v>
      </c>
      <c r="F226" s="18">
        <f t="shared" si="85"/>
        <v>53.616189695712919</v>
      </c>
      <c r="G226" s="14">
        <f t="shared" si="86"/>
        <v>4</v>
      </c>
      <c r="H226" s="18">
        <f t="shared" si="87"/>
        <v>1.9779593279401979</v>
      </c>
      <c r="I226" s="8">
        <f t="shared" si="88"/>
        <v>0</v>
      </c>
      <c r="J226" s="18">
        <f t="shared" si="89"/>
        <v>57.782217292230719</v>
      </c>
      <c r="K226" s="14">
        <f t="shared" si="90"/>
        <v>2</v>
      </c>
      <c r="L226" s="18">
        <f t="shared" si="91"/>
        <v>4.980780737970889</v>
      </c>
      <c r="M226" s="8">
        <f t="shared" si="92"/>
        <v>1</v>
      </c>
      <c r="N226" s="18">
        <f t="shared" si="93"/>
        <v>4.7706875165211926</v>
      </c>
      <c r="O226" s="11">
        <f t="shared" si="94"/>
        <v>2</v>
      </c>
      <c r="P226" s="18">
        <f t="shared" si="95"/>
        <v>20.356645054590615</v>
      </c>
      <c r="Q226" s="8">
        <f t="shared" si="96"/>
        <v>0</v>
      </c>
      <c r="R226" s="18">
        <f t="shared" si="97"/>
        <v>56.614910123222529</v>
      </c>
      <c r="S226" s="8">
        <f t="shared" si="98"/>
        <v>2</v>
      </c>
      <c r="T226" s="18">
        <f t="shared" si="99"/>
        <v>6.1245162960157842</v>
      </c>
      <c r="U226" s="8">
        <f t="shared" si="100"/>
        <v>2</v>
      </c>
      <c r="V226" s="18">
        <f t="shared" si="101"/>
        <v>7.9620770985018936</v>
      </c>
      <c r="W226" s="8">
        <f t="shared" si="102"/>
        <v>4</v>
      </c>
      <c r="X226" s="18">
        <f t="shared" si="103"/>
        <v>34.645137565109678</v>
      </c>
      <c r="Y226" s="8">
        <f t="shared" si="104"/>
        <v>3</v>
      </c>
      <c r="Z226" s="18">
        <f t="shared" si="105"/>
        <v>28.127076279353247</v>
      </c>
      <c r="AA226" s="8">
        <f t="shared" si="106"/>
        <v>3</v>
      </c>
      <c r="AB226" s="18">
        <f t="shared" si="107"/>
        <v>51.196509443861032</v>
      </c>
    </row>
    <row r="227" spans="1:28">
      <c r="A227" s="7">
        <v>928</v>
      </c>
      <c r="B227" s="19">
        <f t="shared" si="81"/>
        <v>23.85073298732069</v>
      </c>
      <c r="C227" s="8">
        <f t="shared" si="82"/>
        <v>0</v>
      </c>
      <c r="D227" s="18">
        <f t="shared" si="83"/>
        <v>52.050451932869308</v>
      </c>
      <c r="E227" s="8">
        <f t="shared" si="84"/>
        <v>1</v>
      </c>
      <c r="F227" s="18">
        <f t="shared" si="85"/>
        <v>53.656985458535047</v>
      </c>
      <c r="G227" s="14">
        <f t="shared" si="86"/>
        <v>4</v>
      </c>
      <c r="H227" s="18">
        <f t="shared" si="87"/>
        <v>2.0648454967455621</v>
      </c>
      <c r="I227" s="8">
        <f t="shared" si="88"/>
        <v>0</v>
      </c>
      <c r="J227" s="18">
        <f t="shared" si="89"/>
        <v>57.802964948337682</v>
      </c>
      <c r="K227" s="14">
        <f t="shared" si="90"/>
        <v>2</v>
      </c>
      <c r="L227" s="18">
        <f t="shared" si="91"/>
        <v>5.0256571442468356</v>
      </c>
      <c r="M227" s="8">
        <f t="shared" si="92"/>
        <v>1</v>
      </c>
      <c r="N227" s="18">
        <f t="shared" si="93"/>
        <v>4.7939444978794654</v>
      </c>
      <c r="O227" s="11">
        <f t="shared" si="94"/>
        <v>2</v>
      </c>
      <c r="P227" s="18">
        <f t="shared" si="95"/>
        <v>20.407042418007677</v>
      </c>
      <c r="Q227" s="8">
        <f t="shared" si="96"/>
        <v>0</v>
      </c>
      <c r="R227" s="18">
        <f t="shared" si="97"/>
        <v>56.635238638478747</v>
      </c>
      <c r="S227" s="8">
        <f t="shared" si="98"/>
        <v>2</v>
      </c>
      <c r="T227" s="18">
        <f t="shared" si="99"/>
        <v>6.1698033793676217</v>
      </c>
      <c r="U227" s="8">
        <f t="shared" si="100"/>
        <v>2</v>
      </c>
      <c r="V227" s="18">
        <f t="shared" si="101"/>
        <v>8.0080239883027104</v>
      </c>
      <c r="W227" s="8">
        <f t="shared" si="102"/>
        <v>4</v>
      </c>
      <c r="X227" s="18">
        <f t="shared" si="103"/>
        <v>34.743753421902341</v>
      </c>
      <c r="Y227" s="8">
        <f t="shared" si="104"/>
        <v>3</v>
      </c>
      <c r="Z227" s="18">
        <f t="shared" si="105"/>
        <v>28.201807731477231</v>
      </c>
      <c r="AA227" s="8">
        <f t="shared" si="106"/>
        <v>3</v>
      </c>
      <c r="AB227" s="18">
        <f t="shared" si="107"/>
        <v>51.27952435564282</v>
      </c>
    </row>
    <row r="228" spans="1:28">
      <c r="A228" s="7">
        <v>927</v>
      </c>
      <c r="B228" s="19">
        <f t="shared" si="81"/>
        <v>23.859306220620976</v>
      </c>
      <c r="C228" s="8">
        <f t="shared" si="82"/>
        <v>0</v>
      </c>
      <c r="D228" s="18">
        <f t="shared" si="83"/>
        <v>52.069161658396105</v>
      </c>
      <c r="E228" s="8">
        <f t="shared" si="84"/>
        <v>1</v>
      </c>
      <c r="F228" s="18">
        <f t="shared" si="85"/>
        <v>53.69783987810618</v>
      </c>
      <c r="G228" s="14">
        <f t="shared" si="86"/>
        <v>4</v>
      </c>
      <c r="H228" s="18">
        <f t="shared" si="87"/>
        <v>2.1518565917648971</v>
      </c>
      <c r="I228" s="8">
        <f t="shared" si="88"/>
        <v>0</v>
      </c>
      <c r="J228" s="18">
        <f t="shared" si="89"/>
        <v>57.823742435730367</v>
      </c>
      <c r="K228" s="14">
        <f t="shared" si="90"/>
        <v>2</v>
      </c>
      <c r="L228" s="18">
        <f t="shared" si="91"/>
        <v>5.070598074481083</v>
      </c>
      <c r="M228" s="8">
        <f t="shared" si="92"/>
        <v>1</v>
      </c>
      <c r="N228" s="18">
        <f t="shared" si="93"/>
        <v>4.8172349184682588</v>
      </c>
      <c r="O228" s="11">
        <f t="shared" si="94"/>
        <v>2</v>
      </c>
      <c r="P228" s="18">
        <f t="shared" si="95"/>
        <v>20.457512243496581</v>
      </c>
      <c r="Q228" s="8">
        <f t="shared" si="96"/>
        <v>0</v>
      </c>
      <c r="R228" s="18">
        <f t="shared" si="97"/>
        <v>56.655596382373787</v>
      </c>
      <c r="S228" s="8">
        <f t="shared" si="98"/>
        <v>2</v>
      </c>
      <c r="T228" s="18">
        <f t="shared" si="99"/>
        <v>6.2151555771553006</v>
      </c>
      <c r="U228" s="8">
        <f t="shared" si="100"/>
        <v>2</v>
      </c>
      <c r="V228" s="18">
        <f t="shared" si="101"/>
        <v>8.0540369412188113</v>
      </c>
      <c r="W228" s="8">
        <f t="shared" si="102"/>
        <v>4</v>
      </c>
      <c r="X228" s="18">
        <f t="shared" si="103"/>
        <v>34.842511070027172</v>
      </c>
      <c r="Y228" s="8">
        <f t="shared" si="104"/>
        <v>3</v>
      </c>
      <c r="Z228" s="18">
        <f t="shared" si="105"/>
        <v>28.27664663358442</v>
      </c>
      <c r="AA228" s="8">
        <f t="shared" si="106"/>
        <v>3</v>
      </c>
      <c r="AB228" s="18">
        <f t="shared" si="107"/>
        <v>51.36265862748823</v>
      </c>
    </row>
    <row r="229" spans="1:28">
      <c r="A229" s="7">
        <v>926</v>
      </c>
      <c r="B229" s="19">
        <f t="shared" si="81"/>
        <v>23.867891793949468</v>
      </c>
      <c r="C229" s="8">
        <f t="shared" si="82"/>
        <v>0</v>
      </c>
      <c r="D229" s="18">
        <f t="shared" si="83"/>
        <v>52.087898314082473</v>
      </c>
      <c r="E229" s="8">
        <f t="shared" si="84"/>
        <v>1</v>
      </c>
      <c r="F229" s="18">
        <f t="shared" si="85"/>
        <v>53.738753102176418</v>
      </c>
      <c r="G229" s="14">
        <f t="shared" si="86"/>
        <v>4</v>
      </c>
      <c r="H229" s="18">
        <f t="shared" si="87"/>
        <v>2.2389929276740759</v>
      </c>
      <c r="I229" s="8">
        <f t="shared" si="88"/>
        <v>0</v>
      </c>
      <c r="J229" s="18">
        <f t="shared" si="89"/>
        <v>57.844549829550594</v>
      </c>
      <c r="K229" s="14">
        <f t="shared" si="90"/>
        <v>2</v>
      </c>
      <c r="L229" s="18">
        <f t="shared" si="91"/>
        <v>5.1156036912026224</v>
      </c>
      <c r="M229" s="8">
        <f t="shared" si="92"/>
        <v>1</v>
      </c>
      <c r="N229" s="18">
        <f t="shared" si="93"/>
        <v>4.8405588625174687</v>
      </c>
      <c r="O229" s="11">
        <f t="shared" si="94"/>
        <v>2</v>
      </c>
      <c r="P229" s="18">
        <f t="shared" si="95"/>
        <v>20.508054713581572</v>
      </c>
      <c r="Q229" s="8">
        <f t="shared" si="96"/>
        <v>0</v>
      </c>
      <c r="R229" s="18">
        <f t="shared" si="97"/>
        <v>56.675983428531488</v>
      </c>
      <c r="S229" s="8">
        <f t="shared" si="98"/>
        <v>2</v>
      </c>
      <c r="T229" s="18">
        <f t="shared" si="99"/>
        <v>6.2605730533951771</v>
      </c>
      <c r="U229" s="8">
        <f t="shared" si="100"/>
        <v>2</v>
      </c>
      <c r="V229" s="18">
        <f t="shared" si="101"/>
        <v>8.1001161236561643</v>
      </c>
      <c r="W229" s="8">
        <f t="shared" si="102"/>
        <v>4</v>
      </c>
      <c r="X229" s="18">
        <f t="shared" si="103"/>
        <v>34.941410866641547</v>
      </c>
      <c r="Y229" s="8">
        <f t="shared" si="104"/>
        <v>3</v>
      </c>
      <c r="Z229" s="18">
        <f t="shared" si="105"/>
        <v>28.351593256329892</v>
      </c>
      <c r="AA229" s="8">
        <f t="shared" si="106"/>
        <v>3</v>
      </c>
      <c r="AB229" s="18">
        <f t="shared" si="107"/>
        <v>51.445912560052477</v>
      </c>
    </row>
    <row r="230" spans="1:28">
      <c r="A230" s="7">
        <v>925</v>
      </c>
      <c r="B230" s="19">
        <f t="shared" si="81"/>
        <v>23.876489738422958</v>
      </c>
      <c r="C230" s="8">
        <f t="shared" si="82"/>
        <v>0</v>
      </c>
      <c r="D230" s="18">
        <f t="shared" si="83"/>
        <v>52.106661967835869</v>
      </c>
      <c r="E230" s="8">
        <f t="shared" si="84"/>
        <v>1</v>
      </c>
      <c r="F230" s="18">
        <f t="shared" si="85"/>
        <v>53.779725279028014</v>
      </c>
      <c r="G230" s="14">
        <f t="shared" si="86"/>
        <v>4</v>
      </c>
      <c r="H230" s="18">
        <f t="shared" si="87"/>
        <v>2.3262548202822018</v>
      </c>
      <c r="I230" s="8">
        <f t="shared" si="88"/>
        <v>0</v>
      </c>
      <c r="J230" s="18">
        <f t="shared" si="89"/>
        <v>57.865387205210837</v>
      </c>
      <c r="K230" s="14">
        <f t="shared" si="90"/>
        <v>2</v>
      </c>
      <c r="L230" s="18">
        <f t="shared" si="91"/>
        <v>5.16067415752579</v>
      </c>
      <c r="M230" s="8">
        <f t="shared" si="92"/>
        <v>1</v>
      </c>
      <c r="N230" s="18">
        <f t="shared" si="93"/>
        <v>4.8639164145603075</v>
      </c>
      <c r="O230" s="11">
        <f t="shared" si="94"/>
        <v>2</v>
      </c>
      <c r="P230" s="18">
        <f t="shared" si="95"/>
        <v>20.558670011444264</v>
      </c>
      <c r="Q230" s="8">
        <f t="shared" si="96"/>
        <v>0</v>
      </c>
      <c r="R230" s="18">
        <f t="shared" si="97"/>
        <v>56.696399850840827</v>
      </c>
      <c r="S230" s="8">
        <f t="shared" si="98"/>
        <v>2</v>
      </c>
      <c r="T230" s="18">
        <f t="shared" si="99"/>
        <v>6.3060559726942955</v>
      </c>
      <c r="U230" s="8">
        <f t="shared" si="100"/>
        <v>2</v>
      </c>
      <c r="V230" s="18">
        <f t="shared" si="101"/>
        <v>8.1462617026200235</v>
      </c>
      <c r="W230" s="8">
        <f t="shared" si="102"/>
        <v>4</v>
      </c>
      <c r="X230" s="18">
        <f t="shared" si="103"/>
        <v>35.040453170188982</v>
      </c>
      <c r="Y230" s="8">
        <f t="shared" si="104"/>
        <v>3</v>
      </c>
      <c r="Z230" s="18">
        <f t="shared" si="105"/>
        <v>28.426647871343476</v>
      </c>
      <c r="AA230" s="8">
        <f t="shared" si="106"/>
        <v>3</v>
      </c>
      <c r="AB230" s="18">
        <f t="shared" si="107"/>
        <v>51.529286455073731</v>
      </c>
    </row>
    <row r="231" spans="1:28">
      <c r="A231" s="7">
        <v>924</v>
      </c>
      <c r="B231" s="19">
        <f t="shared" si="81"/>
        <v>23.885100085270448</v>
      </c>
      <c r="C231" s="8">
        <f t="shared" si="82"/>
        <v>0</v>
      </c>
      <c r="D231" s="18">
        <f t="shared" si="83"/>
        <v>52.125452687808668</v>
      </c>
      <c r="E231" s="8">
        <f t="shared" si="84"/>
        <v>1</v>
      </c>
      <c r="F231" s="18">
        <f t="shared" si="85"/>
        <v>53.820756557477964</v>
      </c>
      <c r="G231" s="14">
        <f t="shared" si="86"/>
        <v>4</v>
      </c>
      <c r="H231" s="18">
        <f t="shared" si="87"/>
        <v>2.4136425865374065</v>
      </c>
      <c r="I231" s="8">
        <f t="shared" si="88"/>
        <v>0</v>
      </c>
      <c r="J231" s="18">
        <f t="shared" si="89"/>
        <v>57.886254638395513</v>
      </c>
      <c r="K231" s="14">
        <f t="shared" si="90"/>
        <v>2</v>
      </c>
      <c r="L231" s="18">
        <f t="shared" si="91"/>
        <v>5.2058096371531661</v>
      </c>
      <c r="M231" s="8">
        <f t="shared" si="92"/>
        <v>1</v>
      </c>
      <c r="N231" s="18">
        <f t="shared" si="93"/>
        <v>4.8873076594348532</v>
      </c>
      <c r="O231" s="11">
        <f t="shared" si="94"/>
        <v>2</v>
      </c>
      <c r="P231" s="18">
        <f t="shared" si="95"/>
        <v>20.60935832092693</v>
      </c>
      <c r="Q231" s="8">
        <f t="shared" si="96"/>
        <v>0</v>
      </c>
      <c r="R231" s="18">
        <f t="shared" si="97"/>
        <v>56.716845723457276</v>
      </c>
      <c r="S231" s="8">
        <f t="shared" si="98"/>
        <v>2</v>
      </c>
      <c r="T231" s="18">
        <f t="shared" si="99"/>
        <v>6.3516045002533161</v>
      </c>
      <c r="U231" s="8">
        <f t="shared" si="100"/>
        <v>2</v>
      </c>
      <c r="V231" s="18">
        <f t="shared" si="101"/>
        <v>8.1924738457179842</v>
      </c>
      <c r="W231" s="8">
        <f t="shared" si="102"/>
        <v>4</v>
      </c>
      <c r="X231" s="18">
        <f t="shared" si="103"/>
        <v>35.139638340405838</v>
      </c>
      <c r="Y231" s="8">
        <f t="shared" si="104"/>
        <v>3</v>
      </c>
      <c r="Z231" s="18">
        <f t="shared" si="105"/>
        <v>28.501810751234672</v>
      </c>
      <c r="AA231" s="8">
        <f t="shared" si="106"/>
        <v>3</v>
      </c>
      <c r="AB231" s="18">
        <f t="shared" si="107"/>
        <v>51.612780615378313</v>
      </c>
    </row>
    <row r="232" spans="1:28">
      <c r="A232" s="7">
        <v>923</v>
      </c>
      <c r="B232" s="19">
        <f t="shared" si="81"/>
        <v>23.893722865833688</v>
      </c>
      <c r="C232" s="8">
        <f t="shared" si="82"/>
        <v>0</v>
      </c>
      <c r="D232" s="18">
        <f t="shared" si="83"/>
        <v>52.144270542399262</v>
      </c>
      <c r="E232" s="8">
        <f t="shared" si="84"/>
        <v>1</v>
      </c>
      <c r="F232" s="18">
        <f t="shared" si="85"/>
        <v>53.86184708688053</v>
      </c>
      <c r="G232" s="14">
        <f t="shared" si="86"/>
        <v>4</v>
      </c>
      <c r="H232" s="18">
        <f t="shared" si="87"/>
        <v>2.5011565445319945</v>
      </c>
      <c r="I232" s="8">
        <f t="shared" si="88"/>
        <v>0</v>
      </c>
      <c r="J232" s="18">
        <f t="shared" si="89"/>
        <v>57.907152205062296</v>
      </c>
      <c r="K232" s="14">
        <f t="shared" si="90"/>
        <v>2</v>
      </c>
      <c r="L232" s="18">
        <f t="shared" si="91"/>
        <v>5.251010294378375</v>
      </c>
      <c r="M232" s="8">
        <f t="shared" si="92"/>
        <v>1</v>
      </c>
      <c r="N232" s="18">
        <f t="shared" si="93"/>
        <v>4.9107326822854702</v>
      </c>
      <c r="O232" s="11">
        <f t="shared" si="94"/>
        <v>2</v>
      </c>
      <c r="P232" s="18">
        <f t="shared" si="95"/>
        <v>20.660119826535464</v>
      </c>
      <c r="Q232" s="8">
        <f t="shared" si="96"/>
        <v>0</v>
      </c>
      <c r="R232" s="18">
        <f t="shared" si="97"/>
        <v>56.737321120804012</v>
      </c>
      <c r="S232" s="8">
        <f t="shared" si="98"/>
        <v>2</v>
      </c>
      <c r="T232" s="18">
        <f t="shared" si="99"/>
        <v>6.3972188018693572</v>
      </c>
      <c r="U232" s="8">
        <f t="shared" si="100"/>
        <v>2</v>
      </c>
      <c r="V232" s="18">
        <f t="shared" si="101"/>
        <v>8.2387527211626832</v>
      </c>
      <c r="W232" s="8">
        <f t="shared" si="102"/>
        <v>4</v>
      </c>
      <c r="X232" s="18">
        <f t="shared" si="103"/>
        <v>35.238966738327065</v>
      </c>
      <c r="Y232" s="8">
        <f t="shared" si="104"/>
        <v>3</v>
      </c>
      <c r="Z232" s="18">
        <f t="shared" si="105"/>
        <v>28.577082169597048</v>
      </c>
      <c r="AA232" s="8">
        <f t="shared" si="106"/>
        <v>3</v>
      </c>
      <c r="AB232" s="18">
        <f t="shared" si="107"/>
        <v>51.69639534488573</v>
      </c>
    </row>
    <row r="233" spans="1:28">
      <c r="A233" s="7">
        <v>922</v>
      </c>
      <c r="B233" s="19">
        <f t="shared" si="81"/>
        <v>23.902358111567693</v>
      </c>
      <c r="C233" s="8">
        <f t="shared" si="82"/>
        <v>0</v>
      </c>
      <c r="D233" s="18">
        <f t="shared" si="83"/>
        <v>52.163115600253263</v>
      </c>
      <c r="E233" s="8">
        <f t="shared" si="84"/>
        <v>1</v>
      </c>
      <c r="F233" s="18">
        <f t="shared" si="85"/>
        <v>53.902997017129735</v>
      </c>
      <c r="G233" s="14">
        <f t="shared" si="86"/>
        <v>4</v>
      </c>
      <c r="H233" s="18">
        <f t="shared" si="87"/>
        <v>2.5887970135079286</v>
      </c>
      <c r="I233" s="8">
        <f t="shared" si="88"/>
        <v>0</v>
      </c>
      <c r="J233" s="18">
        <f t="shared" si="89"/>
        <v>57.928079981443354</v>
      </c>
      <c r="K233" s="14">
        <f t="shared" si="90"/>
        <v>2</v>
      </c>
      <c r="L233" s="18">
        <f t="shared" si="91"/>
        <v>5.2962762940887274</v>
      </c>
      <c r="M233" s="8">
        <f t="shared" si="92"/>
        <v>1</v>
      </c>
      <c r="N233" s="18">
        <f t="shared" si="93"/>
        <v>4.9341915685642306</v>
      </c>
      <c r="O233" s="11">
        <f t="shared" si="94"/>
        <v>2</v>
      </c>
      <c r="P233" s="18">
        <f t="shared" si="95"/>
        <v>20.710954713442675</v>
      </c>
      <c r="Q233" s="8">
        <f t="shared" si="96"/>
        <v>0</v>
      </c>
      <c r="R233" s="18">
        <f t="shared" si="97"/>
        <v>56.757826117573181</v>
      </c>
      <c r="S233" s="8">
        <f t="shared" si="98"/>
        <v>2</v>
      </c>
      <c r="T233" s="18">
        <f t="shared" si="99"/>
        <v>6.4428990439386951</v>
      </c>
      <c r="U233" s="8">
        <f t="shared" si="100"/>
        <v>2</v>
      </c>
      <c r="V233" s="18">
        <f t="shared" si="101"/>
        <v>8.2850984977746975</v>
      </c>
      <c r="W233" s="8">
        <f t="shared" si="102"/>
        <v>4</v>
      </c>
      <c r="X233" s="18">
        <f t="shared" si="103"/>
        <v>35.338438726292509</v>
      </c>
      <c r="Y233" s="8">
        <f t="shared" si="104"/>
        <v>3</v>
      </c>
      <c r="Z233" s="18">
        <f t="shared" si="105"/>
        <v>28.652462401013054</v>
      </c>
      <c r="AA233" s="8">
        <f t="shared" si="106"/>
        <v>3</v>
      </c>
      <c r="AB233" s="18">
        <f t="shared" si="107"/>
        <v>51.780130948613987</v>
      </c>
    </row>
    <row r="234" spans="1:28">
      <c r="A234" s="7">
        <v>921</v>
      </c>
      <c r="B234" s="19">
        <f t="shared" si="81"/>
        <v>23.911005854041278</v>
      </c>
      <c r="C234" s="8">
        <f t="shared" si="82"/>
        <v>0</v>
      </c>
      <c r="D234" s="18">
        <f t="shared" si="83"/>
        <v>52.181987930264611</v>
      </c>
      <c r="E234" s="8">
        <f t="shared" si="84"/>
        <v>1</v>
      </c>
      <c r="F234" s="18">
        <f t="shared" si="85"/>
        <v>53.944206498661899</v>
      </c>
      <c r="G234" s="14">
        <f t="shared" si="86"/>
        <v>4</v>
      </c>
      <c r="H234" s="18">
        <f t="shared" si="87"/>
        <v>2.676564313862059</v>
      </c>
      <c r="I234" s="8">
        <f t="shared" si="88"/>
        <v>0</v>
      </c>
      <c r="J234" s="18">
        <f t="shared" si="89"/>
        <v>57.949038044046659</v>
      </c>
      <c r="K234" s="14">
        <f t="shared" si="90"/>
        <v>2</v>
      </c>
      <c r="L234" s="18">
        <f t="shared" si="91"/>
        <v>5.3416078017681485</v>
      </c>
      <c r="M234" s="8">
        <f t="shared" si="92"/>
        <v>1</v>
      </c>
      <c r="N234" s="18">
        <f t="shared" si="93"/>
        <v>4.9576844040323635</v>
      </c>
      <c r="O234" s="11">
        <f t="shared" si="94"/>
        <v>2</v>
      </c>
      <c r="P234" s="18">
        <f t="shared" si="95"/>
        <v>20.761863167491214</v>
      </c>
      <c r="Q234" s="8">
        <f t="shared" si="96"/>
        <v>0</v>
      </c>
      <c r="R234" s="18">
        <f t="shared" si="97"/>
        <v>56.778360788727149</v>
      </c>
      <c r="S234" s="8">
        <f t="shared" si="98"/>
        <v>2</v>
      </c>
      <c r="T234" s="18">
        <f t="shared" si="99"/>
        <v>6.4886453934596062</v>
      </c>
      <c r="U234" s="8">
        <f t="shared" si="100"/>
        <v>2</v>
      </c>
      <c r="V234" s="18">
        <f t="shared" si="101"/>
        <v>8.3315113449853868</v>
      </c>
      <c r="W234" s="8">
        <f t="shared" si="102"/>
        <v>4</v>
      </c>
      <c r="X234" s="18">
        <f t="shared" si="103"/>
        <v>35.43805466795277</v>
      </c>
      <c r="Y234" s="8">
        <f t="shared" si="104"/>
        <v>3</v>
      </c>
      <c r="Z234" s="18">
        <f t="shared" si="105"/>
        <v>28.727951721058446</v>
      </c>
      <c r="AA234" s="8">
        <f t="shared" si="106"/>
        <v>3</v>
      </c>
      <c r="AB234" s="18">
        <f t="shared" si="107"/>
        <v>51.863987732684507</v>
      </c>
    </row>
    <row r="235" spans="1:28">
      <c r="A235" s="7">
        <v>920</v>
      </c>
      <c r="B235" s="19">
        <f t="shared" si="81"/>
        <v>23.91966612493761</v>
      </c>
      <c r="C235" s="8">
        <f t="shared" si="82"/>
        <v>0</v>
      </c>
      <c r="D235" s="18">
        <f t="shared" si="83"/>
        <v>52.200887601576795</v>
      </c>
      <c r="E235" s="8">
        <f t="shared" si="84"/>
        <v>1</v>
      </c>
      <c r="F235" s="18">
        <f t="shared" si="85"/>
        <v>53.985475682458244</v>
      </c>
      <c r="G235" s="14">
        <f t="shared" si="86"/>
        <v>4</v>
      </c>
      <c r="H235" s="18">
        <f t="shared" si="87"/>
        <v>2.7644587671518082</v>
      </c>
      <c r="I235" s="8">
        <f t="shared" si="88"/>
        <v>0</v>
      </c>
      <c r="J235" s="18">
        <f t="shared" si="89"/>
        <v>57.970026469657299</v>
      </c>
      <c r="K235" s="14">
        <f t="shared" si="90"/>
        <v>2</v>
      </c>
      <c r="L235" s="18">
        <f t="shared" si="91"/>
        <v>5.3870049834998923</v>
      </c>
      <c r="M235" s="8">
        <f t="shared" si="92"/>
        <v>1</v>
      </c>
      <c r="N235" s="18">
        <f t="shared" si="93"/>
        <v>4.9812112747617334</v>
      </c>
      <c r="O235" s="11">
        <f t="shared" si="94"/>
        <v>2</v>
      </c>
      <c r="P235" s="18">
        <f t="shared" si="95"/>
        <v>20.8128453751969</v>
      </c>
      <c r="Q235" s="8">
        <f t="shared" si="96"/>
        <v>0</v>
      </c>
      <c r="R235" s="18">
        <f t="shared" si="97"/>
        <v>56.798925209499799</v>
      </c>
      <c r="S235" s="8">
        <f t="shared" si="98"/>
        <v>2</v>
      </c>
      <c r="T235" s="18">
        <f t="shared" si="99"/>
        <v>6.5344580180352523</v>
      </c>
      <c r="U235" s="8">
        <f t="shared" si="100"/>
        <v>2</v>
      </c>
      <c r="V235" s="18">
        <f t="shared" si="101"/>
        <v>8.3779914328397922</v>
      </c>
      <c r="W235" s="8">
        <f t="shared" si="102"/>
        <v>4</v>
      </c>
      <c r="X235" s="18">
        <f t="shared" si="103"/>
        <v>35.537814928275679</v>
      </c>
      <c r="Y235" s="8">
        <f t="shared" si="104"/>
        <v>3</v>
      </c>
      <c r="Z235" s="18">
        <f t="shared" si="105"/>
        <v>28.803550406307181</v>
      </c>
      <c r="AA235" s="8">
        <f t="shared" si="106"/>
        <v>3</v>
      </c>
      <c r="AB235" s="18">
        <f t="shared" si="107"/>
        <v>51.947966004327526</v>
      </c>
    </row>
    <row r="236" spans="1:28">
      <c r="A236" s="7">
        <v>919</v>
      </c>
      <c r="B236" s="19">
        <f t="shared" si="81"/>
        <v>23.928338956054709</v>
      </c>
      <c r="C236" s="8">
        <f t="shared" si="82"/>
        <v>0</v>
      </c>
      <c r="D236" s="18">
        <f t="shared" si="83"/>
        <v>52.219814683583976</v>
      </c>
      <c r="E236" s="8">
        <f t="shared" si="84"/>
        <v>1</v>
      </c>
      <c r="F236" s="18">
        <f t="shared" si="85"/>
        <v>54.026804720047338</v>
      </c>
      <c r="G236" s="14">
        <f t="shared" si="86"/>
        <v>4</v>
      </c>
      <c r="H236" s="18">
        <f t="shared" si="87"/>
        <v>2.8524806961003151</v>
      </c>
      <c r="I236" s="8">
        <f t="shared" si="88"/>
        <v>0</v>
      </c>
      <c r="J236" s="18">
        <f t="shared" si="89"/>
        <v>57.991045335338747</v>
      </c>
      <c r="K236" s="14">
        <f t="shared" si="90"/>
        <v>2</v>
      </c>
      <c r="L236" s="18">
        <f t="shared" si="91"/>
        <v>5.4324680059693833</v>
      </c>
      <c r="M236" s="8">
        <f t="shared" si="92"/>
        <v>1</v>
      </c>
      <c r="N236" s="18">
        <f t="shared" si="93"/>
        <v>5.0047722671362465</v>
      </c>
      <c r="O236" s="11">
        <f t="shared" si="94"/>
        <v>2</v>
      </c>
      <c r="P236" s="18">
        <f t="shared" si="95"/>
        <v>20.863901523751736</v>
      </c>
      <c r="Q236" s="8">
        <f t="shared" si="96"/>
        <v>0</v>
      </c>
      <c r="R236" s="18">
        <f t="shared" si="97"/>
        <v>56.819519455397788</v>
      </c>
      <c r="S236" s="8">
        <f t="shared" si="98"/>
        <v>2</v>
      </c>
      <c r="T236" s="18">
        <f t="shared" si="99"/>
        <v>6.5803370858764225</v>
      </c>
      <c r="U236" s="8">
        <f t="shared" si="100"/>
        <v>2</v>
      </c>
      <c r="V236" s="18">
        <f t="shared" si="101"/>
        <v>8.4245389319994217</v>
      </c>
      <c r="W236" s="8">
        <f t="shared" si="102"/>
        <v>4</v>
      </c>
      <c r="X236" s="18">
        <f t="shared" si="103"/>
        <v>35.637719873552328</v>
      </c>
      <c r="Y236" s="8">
        <f t="shared" si="104"/>
        <v>3</v>
      </c>
      <c r="Z236" s="18">
        <f t="shared" si="105"/>
        <v>28.879258734335906</v>
      </c>
      <c r="AA236" s="8">
        <f t="shared" si="106"/>
        <v>3</v>
      </c>
      <c r="AB236" s="18">
        <f t="shared" si="107"/>
        <v>52.03206607188713</v>
      </c>
    </row>
    <row r="237" spans="1:28">
      <c r="A237" s="7">
        <v>918</v>
      </c>
      <c r="B237" s="19">
        <f t="shared" si="81"/>
        <v>23.937024379306035</v>
      </c>
      <c r="C237" s="8">
        <f t="shared" si="82"/>
        <v>0</v>
      </c>
      <c r="D237" s="18">
        <f t="shared" si="83"/>
        <v>52.238769245932232</v>
      </c>
      <c r="E237" s="8">
        <f t="shared" si="84"/>
        <v>1</v>
      </c>
      <c r="F237" s="18">
        <f t="shared" si="85"/>
        <v>54.06819376350785</v>
      </c>
      <c r="G237" s="14">
        <f t="shared" si="86"/>
        <v>4</v>
      </c>
      <c r="H237" s="18">
        <f t="shared" si="87"/>
        <v>2.9406304246023183</v>
      </c>
      <c r="I237" s="8">
        <f t="shared" si="88"/>
        <v>0</v>
      </c>
      <c r="J237" s="18">
        <f t="shared" si="89"/>
        <v>58.012094718434213</v>
      </c>
      <c r="K237" s="14">
        <f t="shared" si="90"/>
        <v>2</v>
      </c>
      <c r="L237" s="18">
        <f t="shared" si="91"/>
        <v>5.4779970364671158</v>
      </c>
      <c r="M237" s="8">
        <f t="shared" si="92"/>
        <v>1</v>
      </c>
      <c r="N237" s="18">
        <f t="shared" si="93"/>
        <v>5.0283674678533998</v>
      </c>
      <c r="O237" s="11">
        <f t="shared" si="94"/>
        <v>2</v>
      </c>
      <c r="P237" s="18">
        <f t="shared" si="95"/>
        <v>20.915031801027311</v>
      </c>
      <c r="Q237" s="8">
        <f t="shared" si="96"/>
        <v>0</v>
      </c>
      <c r="R237" s="18">
        <f t="shared" si="97"/>
        <v>56.840143602201856</v>
      </c>
      <c r="S237" s="8">
        <f t="shared" si="98"/>
        <v>2</v>
      </c>
      <c r="T237" s="18">
        <f t="shared" si="99"/>
        <v>6.6262827658045325</v>
      </c>
      <c r="U237" s="8">
        <f t="shared" si="100"/>
        <v>2</v>
      </c>
      <c r="V237" s="18">
        <f t="shared" si="101"/>
        <v>8.4711540137453767</v>
      </c>
      <c r="W237" s="8">
        <f t="shared" si="102"/>
        <v>4</v>
      </c>
      <c r="X237" s="18">
        <f t="shared" si="103"/>
        <v>35.737769871403373</v>
      </c>
      <c r="Y237" s="8">
        <f t="shared" si="104"/>
        <v>3</v>
      </c>
      <c r="Z237" s="18">
        <f t="shared" si="105"/>
        <v>28.955076983728929</v>
      </c>
      <c r="AA237" s="8">
        <f t="shared" si="106"/>
        <v>3</v>
      </c>
      <c r="AB237" s="18">
        <f t="shared" si="107"/>
        <v>52.116288244826706</v>
      </c>
    </row>
    <row r="238" spans="1:28">
      <c r="A238" s="7">
        <v>917</v>
      </c>
      <c r="B238" s="19">
        <f t="shared" si="81"/>
        <v>23.945722426721009</v>
      </c>
      <c r="C238" s="8">
        <f t="shared" si="82"/>
        <v>0</v>
      </c>
      <c r="D238" s="18">
        <f t="shared" si="83"/>
        <v>52.257751358520707</v>
      </c>
      <c r="E238" s="8">
        <f t="shared" si="84"/>
        <v>1</v>
      </c>
      <c r="F238" s="18">
        <f t="shared" si="85"/>
        <v>54.109642965471025</v>
      </c>
      <c r="G238" s="14">
        <f t="shared" si="86"/>
        <v>4</v>
      </c>
      <c r="H238" s="18">
        <f t="shared" si="87"/>
        <v>3.0289082777294425</v>
      </c>
      <c r="I238" s="8">
        <f t="shared" si="88"/>
        <v>0</v>
      </c>
      <c r="J238" s="18">
        <f t="shared" si="89"/>
        <v>58.033174696567968</v>
      </c>
      <c r="K238" s="14">
        <f t="shared" si="90"/>
        <v>2</v>
      </c>
      <c r="L238" s="18">
        <f t="shared" si="91"/>
        <v>5.5235922428914677</v>
      </c>
      <c r="M238" s="8">
        <f t="shared" si="92"/>
        <v>1</v>
      </c>
      <c r="N238" s="18">
        <f t="shared" si="93"/>
        <v>5.051996963925717</v>
      </c>
      <c r="O238" s="11">
        <f t="shared" si="94"/>
        <v>2</v>
      </c>
      <c r="P238" s="18">
        <f t="shared" si="95"/>
        <v>20.966236395577823</v>
      </c>
      <c r="Q238" s="8">
        <f t="shared" si="96"/>
        <v>0</v>
      </c>
      <c r="R238" s="18">
        <f t="shared" si="97"/>
        <v>56.860797725968105</v>
      </c>
      <c r="S238" s="8">
        <f t="shared" si="98"/>
        <v>2</v>
      </c>
      <c r="T238" s="18">
        <f t="shared" si="99"/>
        <v>6.672295227254466</v>
      </c>
      <c r="U238" s="8">
        <f t="shared" si="100"/>
        <v>2</v>
      </c>
      <c r="V238" s="18">
        <f t="shared" si="101"/>
        <v>8.5178368499810233</v>
      </c>
      <c r="W238" s="8">
        <f t="shared" si="102"/>
        <v>4</v>
      </c>
      <c r="X238" s="18">
        <f t="shared" si="103"/>
        <v>35.837965290785348</v>
      </c>
      <c r="Y238" s="8">
        <f t="shared" si="104"/>
        <v>3</v>
      </c>
      <c r="Z238" s="18">
        <f t="shared" si="105"/>
        <v>29.031005434082829</v>
      </c>
      <c r="AA238" s="8">
        <f t="shared" si="106"/>
        <v>3</v>
      </c>
      <c r="AB238" s="18">
        <f t="shared" si="107"/>
        <v>52.200632833734204</v>
      </c>
    </row>
    <row r="239" spans="1:28">
      <c r="A239" s="7">
        <v>916</v>
      </c>
      <c r="B239" s="19">
        <f t="shared" si="81"/>
        <v>23.954433130445562</v>
      </c>
      <c r="C239" s="8">
        <f t="shared" si="82"/>
        <v>0</v>
      </c>
      <c r="D239" s="18">
        <f t="shared" si="83"/>
        <v>52.276761091502806</v>
      </c>
      <c r="E239" s="8">
        <f t="shared" si="84"/>
        <v>1</v>
      </c>
      <c r="F239" s="18">
        <f t="shared" si="85"/>
        <v>54.151152479123354</v>
      </c>
      <c r="G239" s="14">
        <f t="shared" si="86"/>
        <v>4</v>
      </c>
      <c r="H239" s="18">
        <f t="shared" si="87"/>
        <v>3.1173145817358261</v>
      </c>
      <c r="I239" s="8">
        <f t="shared" si="88"/>
        <v>0</v>
      </c>
      <c r="J239" s="18">
        <f t="shared" si="89"/>
        <v>58.054285347646633</v>
      </c>
      <c r="K239" s="14">
        <f t="shared" si="90"/>
        <v>2</v>
      </c>
      <c r="L239" s="18">
        <f t="shared" si="91"/>
        <v>5.5692537937515709</v>
      </c>
      <c r="M239" s="8">
        <f t="shared" si="92"/>
        <v>1</v>
      </c>
      <c r="N239" s="18">
        <f t="shared" si="93"/>
        <v>5.0756608426822396</v>
      </c>
      <c r="O239" s="11">
        <f t="shared" si="94"/>
        <v>2</v>
      </c>
      <c r="P239" s="18">
        <f t="shared" si="95"/>
        <v>21.017515496643369</v>
      </c>
      <c r="Q239" s="8">
        <f t="shared" si="96"/>
        <v>0</v>
      </c>
      <c r="R239" s="18">
        <f t="shared" si="97"/>
        <v>56.881481903029304</v>
      </c>
      <c r="S239" s="8">
        <f t="shared" si="98"/>
        <v>2</v>
      </c>
      <c r="T239" s="18">
        <f t="shared" si="99"/>
        <v>6.7183746402774034</v>
      </c>
      <c r="U239" s="8">
        <f t="shared" si="100"/>
        <v>2</v>
      </c>
      <c r="V239" s="18">
        <f t="shared" si="101"/>
        <v>8.5645876132351475</v>
      </c>
      <c r="W239" s="8">
        <f t="shared" si="102"/>
        <v>4</v>
      </c>
      <c r="X239" s="18">
        <f t="shared" si="103"/>
        <v>35.938306501996863</v>
      </c>
      <c r="Y239" s="8">
        <f t="shared" si="104"/>
        <v>3</v>
      </c>
      <c r="Z239" s="18">
        <f t="shared" si="105"/>
        <v>29.107044366011223</v>
      </c>
      <c r="AA239" s="8">
        <f t="shared" si="106"/>
        <v>3</v>
      </c>
      <c r="AB239" s="18">
        <f t="shared" si="107"/>
        <v>52.28510015032731</v>
      </c>
    </row>
    <row r="240" spans="1:28">
      <c r="A240" s="7">
        <v>915</v>
      </c>
      <c r="B240" s="19">
        <f t="shared" si="81"/>
        <v>23.963156522742686</v>
      </c>
      <c r="C240" s="8">
        <f t="shared" si="82"/>
        <v>0</v>
      </c>
      <c r="D240" s="18">
        <f t="shared" si="83"/>
        <v>52.295798515287409</v>
      </c>
      <c r="E240" s="8">
        <f t="shared" si="84"/>
        <v>1</v>
      </c>
      <c r="F240" s="18">
        <f t="shared" si="85"/>
        <v>54.192722458209118</v>
      </c>
      <c r="G240" s="14">
        <f t="shared" si="86"/>
        <v>4</v>
      </c>
      <c r="H240" s="18">
        <f t="shared" si="87"/>
        <v>3.2058496640636065</v>
      </c>
      <c r="I240" s="8">
        <f t="shared" si="88"/>
        <v>0</v>
      </c>
      <c r="J240" s="18">
        <f t="shared" si="89"/>
        <v>58.075426749860533</v>
      </c>
      <c r="K240" s="14">
        <f t="shared" si="90"/>
        <v>2</v>
      </c>
      <c r="L240" s="18">
        <f t="shared" si="91"/>
        <v>5.6149818581701538</v>
      </c>
      <c r="M240" s="8">
        <f t="shared" si="92"/>
        <v>1</v>
      </c>
      <c r="N240" s="18">
        <f t="shared" si="93"/>
        <v>5.0993591917700201</v>
      </c>
      <c r="O240" s="11">
        <f t="shared" si="94"/>
        <v>2</v>
      </c>
      <c r="P240" s="18">
        <f t="shared" si="95"/>
        <v>21.06886929415316</v>
      </c>
      <c r="Q240" s="8">
        <f t="shared" si="96"/>
        <v>0</v>
      </c>
      <c r="R240" s="18">
        <f t="shared" si="97"/>
        <v>56.902196209996191</v>
      </c>
      <c r="S240" s="8">
        <f t="shared" si="98"/>
        <v>2</v>
      </c>
      <c r="T240" s="18">
        <f t="shared" si="99"/>
        <v>6.7645211755438197</v>
      </c>
      <c r="U240" s="8">
        <f t="shared" si="100"/>
        <v>2</v>
      </c>
      <c r="V240" s="18">
        <f t="shared" si="101"/>
        <v>8.6114064766647687</v>
      </c>
      <c r="W240" s="8">
        <f t="shared" si="102"/>
        <v>4</v>
      </c>
      <c r="X240" s="18">
        <f t="shared" si="103"/>
        <v>36.038793876684963</v>
      </c>
      <c r="Y240" s="8">
        <f t="shared" si="104"/>
        <v>3</v>
      </c>
      <c r="Z240" s="18">
        <f t="shared" si="105"/>
        <v>29.183194061149635</v>
      </c>
      <c r="AA240" s="8">
        <f t="shared" si="106"/>
        <v>3</v>
      </c>
      <c r="AB240" s="18">
        <f t="shared" si="107"/>
        <v>52.369690507458841</v>
      </c>
    </row>
    <row r="241" spans="1:28">
      <c r="A241" s="7">
        <v>914</v>
      </c>
      <c r="B241" s="19">
        <f t="shared" si="81"/>
        <v>23.971892635992997</v>
      </c>
      <c r="C241" s="8">
        <f t="shared" si="82"/>
        <v>0</v>
      </c>
      <c r="D241" s="18">
        <f t="shared" si="83"/>
        <v>52.314863700540087</v>
      </c>
      <c r="E241" s="8">
        <f t="shared" si="84"/>
        <v>1</v>
      </c>
      <c r="F241" s="18">
        <f t="shared" si="85"/>
        <v>54.234353057033175</v>
      </c>
      <c r="G241" s="14">
        <f t="shared" si="86"/>
        <v>4</v>
      </c>
      <c r="H241" s="18">
        <f t="shared" si="87"/>
        <v>3.2945138533488034</v>
      </c>
      <c r="I241" s="8">
        <f t="shared" si="88"/>
        <v>0</v>
      </c>
      <c r="J241" s="18">
        <f t="shared" si="89"/>
        <v>58.096598981685055</v>
      </c>
      <c r="K241" s="14">
        <f t="shared" si="90"/>
        <v>2</v>
      </c>
      <c r="L241" s="18">
        <f t="shared" si="91"/>
        <v>5.6607766058866105</v>
      </c>
      <c r="M241" s="8">
        <f t="shared" si="92"/>
        <v>1</v>
      </c>
      <c r="N241" s="18">
        <f t="shared" si="93"/>
        <v>5.1230920991556701</v>
      </c>
      <c r="O241" s="11">
        <f t="shared" si="94"/>
        <v>2</v>
      </c>
      <c r="P241" s="18">
        <f t="shared" si="95"/>
        <v>21.1202979787289</v>
      </c>
      <c r="Q241" s="8">
        <f t="shared" si="96"/>
        <v>0</v>
      </c>
      <c r="R241" s="18">
        <f t="shared" si="97"/>
        <v>56.922940723758813</v>
      </c>
      <c r="S241" s="8">
        <f t="shared" si="98"/>
        <v>2</v>
      </c>
      <c r="T241" s="18">
        <f t="shared" si="99"/>
        <v>6.8107350043463839</v>
      </c>
      <c r="U241" s="8">
        <f t="shared" si="100"/>
        <v>2</v>
      </c>
      <c r="V241" s="18">
        <f t="shared" si="101"/>
        <v>8.6582936140581808</v>
      </c>
      <c r="W241" s="8">
        <f t="shared" si="102"/>
        <v>4</v>
      </c>
      <c r="X241" s="18">
        <f t="shared" si="103"/>
        <v>36.139427787851787</v>
      </c>
      <c r="Y241" s="8">
        <f t="shared" si="104"/>
        <v>3</v>
      </c>
      <c r="Z241" s="18">
        <f t="shared" si="105"/>
        <v>29.259454802160349</v>
      </c>
      <c r="AA241" s="8">
        <f t="shared" si="106"/>
        <v>3</v>
      </c>
      <c r="AB241" s="18">
        <f t="shared" si="107"/>
        <v>52.454404219122267</v>
      </c>
    </row>
    <row r="242" spans="1:28">
      <c r="A242" s="7">
        <v>913</v>
      </c>
      <c r="B242" s="19">
        <f t="shared" si="81"/>
        <v>23.980641502695292</v>
      </c>
      <c r="C242" s="8">
        <f t="shared" si="82"/>
        <v>0</v>
      </c>
      <c r="D242" s="18">
        <f t="shared" si="83"/>
        <v>52.333956718184325</v>
      </c>
      <c r="E242" s="8">
        <f t="shared" si="84"/>
        <v>1</v>
      </c>
      <c r="F242" s="18">
        <f t="shared" si="85"/>
        <v>54.2760444304635</v>
      </c>
      <c r="G242" s="14">
        <f t="shared" si="86"/>
        <v>4</v>
      </c>
      <c r="H242" s="18">
        <f t="shared" si="87"/>
        <v>3.3833074794268327</v>
      </c>
      <c r="I242" s="8">
        <f t="shared" si="88"/>
        <v>0</v>
      </c>
      <c r="J242" s="18">
        <f t="shared" si="89"/>
        <v>58.117802121882022</v>
      </c>
      <c r="K242" s="14">
        <f t="shared" si="90"/>
        <v>2</v>
      </c>
      <c r="L242" s="18">
        <f t="shared" si="91"/>
        <v>5.7066382072597577</v>
      </c>
      <c r="M242" s="8">
        <f t="shared" si="92"/>
        <v>1</v>
      </c>
      <c r="N242" s="18">
        <f t="shared" si="93"/>
        <v>5.1468596531268247</v>
      </c>
      <c r="O242" s="11">
        <f t="shared" si="94"/>
        <v>2</v>
      </c>
      <c r="P242" s="18">
        <f t="shared" si="95"/>
        <v>21.171801741687943</v>
      </c>
      <c r="Q242" s="8">
        <f t="shared" si="96"/>
        <v>0</v>
      </c>
      <c r="R242" s="18">
        <f t="shared" si="97"/>
        <v>56.943715521487846</v>
      </c>
      <c r="S242" s="8">
        <f t="shared" si="98"/>
        <v>2</v>
      </c>
      <c r="T242" s="18">
        <f t="shared" si="99"/>
        <v>6.857016298602943</v>
      </c>
      <c r="U242" s="8">
        <f t="shared" si="100"/>
        <v>2</v>
      </c>
      <c r="V242" s="18">
        <f t="shared" si="101"/>
        <v>8.7052491998379935</v>
      </c>
      <c r="W242" s="8">
        <f t="shared" si="102"/>
        <v>4</v>
      </c>
      <c r="X242" s="18">
        <f t="shared" si="103"/>
        <v>36.240208609860645</v>
      </c>
      <c r="Y242" s="8">
        <f t="shared" si="104"/>
        <v>3</v>
      </c>
      <c r="Z242" s="18">
        <f t="shared" si="105"/>
        <v>29.3358268727373</v>
      </c>
      <c r="AA242" s="8">
        <f t="shared" si="106"/>
        <v>3</v>
      </c>
      <c r="AB242" s="18">
        <f t="shared" si="107"/>
        <v>52.539241600456961</v>
      </c>
    </row>
    <row r="243" spans="1:28">
      <c r="A243" s="7">
        <v>912</v>
      </c>
      <c r="B243" s="19">
        <f t="shared" si="81"/>
        <v>23.989403155467098</v>
      </c>
      <c r="C243" s="8">
        <f t="shared" si="82"/>
        <v>0</v>
      </c>
      <c r="D243" s="18">
        <f t="shared" si="83"/>
        <v>52.353077639402706</v>
      </c>
      <c r="E243" s="8">
        <f t="shared" si="84"/>
        <v>1</v>
      </c>
      <c r="F243" s="18">
        <f t="shared" si="85"/>
        <v>54.317796733933889</v>
      </c>
      <c r="G243" s="14">
        <f t="shared" si="86"/>
        <v>4</v>
      </c>
      <c r="H243" s="18">
        <f t="shared" si="87"/>
        <v>3.4722308733380487</v>
      </c>
      <c r="I243" s="8">
        <f t="shared" si="88"/>
        <v>0</v>
      </c>
      <c r="J243" s="18">
        <f t="shared" si="89"/>
        <v>58.139036249500961</v>
      </c>
      <c r="K243" s="14">
        <f t="shared" si="90"/>
        <v>2</v>
      </c>
      <c r="L243" s="18">
        <f t="shared" si="91"/>
        <v>5.7525668332708335</v>
      </c>
      <c r="M243" s="8">
        <f t="shared" si="92"/>
        <v>1</v>
      </c>
      <c r="N243" s="18">
        <f t="shared" si="93"/>
        <v>5.1706619422937052</v>
      </c>
      <c r="O243" s="11">
        <f t="shared" si="94"/>
        <v>2</v>
      </c>
      <c r="P243" s="18">
        <f t="shared" si="95"/>
        <v>21.22338077504665</v>
      </c>
      <c r="Q243" s="8">
        <f t="shared" si="96"/>
        <v>0</v>
      </c>
      <c r="R243" s="18">
        <f t="shared" si="97"/>
        <v>56.964520680635886</v>
      </c>
      <c r="S243" s="8">
        <f t="shared" si="98"/>
        <v>2</v>
      </c>
      <c r="T243" s="18">
        <f t="shared" si="99"/>
        <v>6.9033652308594355</v>
      </c>
      <c r="U243" s="8">
        <f t="shared" si="100"/>
        <v>2</v>
      </c>
      <c r="V243" s="18">
        <f t="shared" si="101"/>
        <v>8.7522734090640597</v>
      </c>
      <c r="W243" s="8">
        <f t="shared" si="102"/>
        <v>4</v>
      </c>
      <c r="X243" s="18">
        <f t="shared" si="103"/>
        <v>36.341136718442669</v>
      </c>
      <c r="Y243" s="8">
        <f t="shared" si="104"/>
        <v>3</v>
      </c>
      <c r="Z243" s="18">
        <f t="shared" si="105"/>
        <v>29.412310557610823</v>
      </c>
      <c r="AA243" s="8">
        <f t="shared" si="106"/>
        <v>3</v>
      </c>
      <c r="AB243" s="18">
        <f t="shared" si="107"/>
        <v>52.624202967753718</v>
      </c>
    </row>
    <row r="244" spans="1:28">
      <c r="A244" s="7">
        <v>911</v>
      </c>
      <c r="B244" s="19">
        <f t="shared" si="81"/>
        <v>23.998177627045251</v>
      </c>
      <c r="C244" s="8">
        <f t="shared" si="82"/>
        <v>0</v>
      </c>
      <c r="D244" s="18">
        <f t="shared" si="83"/>
        <v>52.37222653563822</v>
      </c>
      <c r="E244" s="8">
        <f t="shared" si="84"/>
        <v>1</v>
      </c>
      <c r="F244" s="18">
        <f t="shared" si="85"/>
        <v>54.359610123446686</v>
      </c>
      <c r="G244" s="14">
        <f t="shared" si="86"/>
        <v>4</v>
      </c>
      <c r="H244" s="18">
        <f t="shared" si="87"/>
        <v>3.5612843673338546</v>
      </c>
      <c r="I244" s="8">
        <f t="shared" si="88"/>
        <v>0</v>
      </c>
      <c r="J244" s="18">
        <f t="shared" si="89"/>
        <v>58.160301443880599</v>
      </c>
      <c r="K244" s="14">
        <f t="shared" si="90"/>
        <v>2</v>
      </c>
      <c r="L244" s="18">
        <f t="shared" si="91"/>
        <v>5.7985626555264957</v>
      </c>
      <c r="M244" s="8">
        <f t="shared" si="92"/>
        <v>1</v>
      </c>
      <c r="N244" s="18">
        <f t="shared" si="93"/>
        <v>5.1944990555906116</v>
      </c>
      <c r="O244" s="11">
        <f t="shared" si="94"/>
        <v>2</v>
      </c>
      <c r="P244" s="18">
        <f t="shared" si="95"/>
        <v>21.275035271523734</v>
      </c>
      <c r="Q244" s="8">
        <f t="shared" si="96"/>
        <v>0</v>
      </c>
      <c r="R244" s="18">
        <f t="shared" si="97"/>
        <v>56.985356278938866</v>
      </c>
      <c r="S244" s="8">
        <f t="shared" si="98"/>
        <v>2</v>
      </c>
      <c r="T244" s="18">
        <f t="shared" si="99"/>
        <v>6.9497819742929465</v>
      </c>
      <c r="U244" s="8">
        <f t="shared" si="100"/>
        <v>2</v>
      </c>
      <c r="V244" s="18">
        <f t="shared" si="101"/>
        <v>8.7993664174365165</v>
      </c>
      <c r="W244" s="8">
        <f t="shared" si="102"/>
        <v>4</v>
      </c>
      <c r="X244" s="18">
        <f t="shared" si="103"/>
        <v>36.442212490703298</v>
      </c>
      <c r="Y244" s="8">
        <f t="shared" si="104"/>
        <v>3</v>
      </c>
      <c r="Z244" s="18">
        <f t="shared" si="105"/>
        <v>29.488906142552878</v>
      </c>
      <c r="AA244" s="8">
        <f t="shared" si="106"/>
        <v>3</v>
      </c>
      <c r="AB244" s="18">
        <f t="shared" si="107"/>
        <v>52.709288638460208</v>
      </c>
    </row>
    <row r="245" spans="1:28">
      <c r="A245" s="7">
        <v>910</v>
      </c>
      <c r="B245" s="19">
        <f t="shared" si="81"/>
        <v>24.006964950286452</v>
      </c>
      <c r="C245" s="8">
        <f t="shared" si="82"/>
        <v>0</v>
      </c>
      <c r="D245" s="18">
        <f t="shared" si="83"/>
        <v>52.3914034785954</v>
      </c>
      <c r="E245" s="8">
        <f t="shared" si="84"/>
        <v>1</v>
      </c>
      <c r="F245" s="18">
        <f t="shared" si="85"/>
        <v>54.401484755575424</v>
      </c>
      <c r="G245" s="14">
        <f t="shared" si="86"/>
        <v>4</v>
      </c>
      <c r="H245" s="18">
        <f t="shared" si="87"/>
        <v>3.6504682948820175</v>
      </c>
      <c r="I245" s="8">
        <f t="shared" si="88"/>
        <v>0</v>
      </c>
      <c r="J245" s="18">
        <f t="shared" si="89"/>
        <v>58.18159778465013</v>
      </c>
      <c r="K245" s="14">
        <f t="shared" si="90"/>
        <v>2</v>
      </c>
      <c r="L245" s="18">
        <f t="shared" si="91"/>
        <v>5.8446258462617493</v>
      </c>
      <c r="M245" s="8">
        <f t="shared" si="92"/>
        <v>1</v>
      </c>
      <c r="N245" s="18">
        <f t="shared" si="93"/>
        <v>5.218371082277514</v>
      </c>
      <c r="O245" s="11">
        <f t="shared" si="94"/>
        <v>2</v>
      </c>
      <c r="P245" s="18">
        <f t="shared" si="95"/>
        <v>21.326765424543538</v>
      </c>
      <c r="Q245" s="8">
        <f t="shared" si="96"/>
        <v>0</v>
      </c>
      <c r="R245" s="18">
        <f t="shared" si="97"/>
        <v>57.006222394417307</v>
      </c>
      <c r="S245" s="8">
        <f t="shared" si="98"/>
        <v>2</v>
      </c>
      <c r="T245" s="18">
        <f t="shared" si="99"/>
        <v>6.996266702714621</v>
      </c>
      <c r="U245" s="8">
        <f t="shared" si="100"/>
        <v>2</v>
      </c>
      <c r="V245" s="18">
        <f t="shared" si="101"/>
        <v>8.8465284012988548</v>
      </c>
      <c r="W245" s="8">
        <f t="shared" si="102"/>
        <v>4</v>
      </c>
      <c r="X245" s="18">
        <f t="shared" si="103"/>
        <v>36.543436305128751</v>
      </c>
      <c r="Y245" s="8">
        <f t="shared" si="104"/>
        <v>3</v>
      </c>
      <c r="Z245" s="18">
        <f t="shared" si="105"/>
        <v>29.565613914381601</v>
      </c>
      <c r="AA245" s="8">
        <f t="shared" si="106"/>
        <v>3</v>
      </c>
      <c r="AB245" s="18">
        <f t="shared" si="107"/>
        <v>52.794498931186439</v>
      </c>
    </row>
    <row r="246" spans="1:28">
      <c r="A246" s="7">
        <v>909</v>
      </c>
      <c r="B246" s="19">
        <f t="shared" si="81"/>
        <v>24.015765158167863</v>
      </c>
      <c r="C246" s="8">
        <f t="shared" si="82"/>
        <v>0</v>
      </c>
      <c r="D246" s="18">
        <f t="shared" si="83"/>
        <v>52.410608540241682</v>
      </c>
      <c r="E246" s="8">
        <f t="shared" si="84"/>
        <v>1</v>
      </c>
      <c r="F246" s="18">
        <f t="shared" si="85"/>
        <v>54.443420787467659</v>
      </c>
      <c r="G246" s="14">
        <f t="shared" si="86"/>
        <v>4</v>
      </c>
      <c r="H246" s="18">
        <f t="shared" si="87"/>
        <v>3.739782990672893</v>
      </c>
      <c r="I246" s="8">
        <f t="shared" si="88"/>
        <v>0</v>
      </c>
      <c r="J246" s="18">
        <f t="shared" si="89"/>
        <v>58.20292535173067</v>
      </c>
      <c r="K246" s="14">
        <f t="shared" si="90"/>
        <v>2</v>
      </c>
      <c r="L246" s="18">
        <f t="shared" si="91"/>
        <v>5.8907565783429732</v>
      </c>
      <c r="M246" s="8">
        <f t="shared" si="92"/>
        <v>1</v>
      </c>
      <c r="N246" s="18">
        <f t="shared" si="93"/>
        <v>5.2422781119415873</v>
      </c>
      <c r="O246" s="11">
        <f t="shared" si="94"/>
        <v>2</v>
      </c>
      <c r="P246" s="18">
        <f t="shared" si="95"/>
        <v>21.378571428239496</v>
      </c>
      <c r="Q246" s="8">
        <f t="shared" si="96"/>
        <v>0</v>
      </c>
      <c r="R246" s="18">
        <f t="shared" si="97"/>
        <v>57.027119105377793</v>
      </c>
      <c r="S246" s="8">
        <f t="shared" si="98"/>
        <v>2</v>
      </c>
      <c r="T246" s="18">
        <f t="shared" si="99"/>
        <v>7.042819590572833</v>
      </c>
      <c r="U246" s="8">
        <f t="shared" si="100"/>
        <v>2</v>
      </c>
      <c r="V246" s="18">
        <f t="shared" si="101"/>
        <v>8.8937595376410457</v>
      </c>
      <c r="W246" s="8">
        <f t="shared" si="102"/>
        <v>4</v>
      </c>
      <c r="X246" s="18">
        <f t="shared" si="103"/>
        <v>36.644808541592795</v>
      </c>
      <c r="Y246" s="8">
        <f t="shared" si="104"/>
        <v>3</v>
      </c>
      <c r="Z246" s="18">
        <f t="shared" si="105"/>
        <v>29.642434160966729</v>
      </c>
      <c r="AA246" s="8">
        <f t="shared" si="106"/>
        <v>3</v>
      </c>
      <c r="AB246" s="18">
        <f t="shared" si="107"/>
        <v>52.879834165710463</v>
      </c>
    </row>
    <row r="247" spans="1:28">
      <c r="A247" s="7">
        <v>908</v>
      </c>
      <c r="B247" s="19">
        <f t="shared" si="81"/>
        <v>24.024578283787637</v>
      </c>
      <c r="C247" s="8">
        <f t="shared" si="82"/>
        <v>0</v>
      </c>
      <c r="D247" s="18">
        <f t="shared" si="83"/>
        <v>52.429841792808567</v>
      </c>
      <c r="E247" s="8">
        <f t="shared" si="84"/>
        <v>1</v>
      </c>
      <c r="F247" s="18">
        <f t="shared" si="85"/>
        <v>54.485418376847548</v>
      </c>
      <c r="G247" s="14">
        <f t="shared" si="86"/>
        <v>4</v>
      </c>
      <c r="H247" s="18">
        <f t="shared" si="87"/>
        <v>3.8292287906249669</v>
      </c>
      <c r="I247" s="8">
        <f t="shared" si="88"/>
        <v>0</v>
      </c>
      <c r="J247" s="18">
        <f t="shared" si="89"/>
        <v>58.224284225336611</v>
      </c>
      <c r="K247" s="14">
        <f t="shared" si="90"/>
        <v>2</v>
      </c>
      <c r="L247" s="18">
        <f t="shared" si="91"/>
        <v>5.9369550252709189</v>
      </c>
      <c r="M247" s="8">
        <f t="shared" si="92"/>
        <v>1</v>
      </c>
      <c r="N247" s="18">
        <f t="shared" si="93"/>
        <v>5.2662202344987463</v>
      </c>
      <c r="O247" s="11">
        <f t="shared" si="94"/>
        <v>2</v>
      </c>
      <c r="P247" s="18">
        <f t="shared" si="95"/>
        <v>21.430453477457377</v>
      </c>
      <c r="Q247" s="8">
        <f t="shared" si="96"/>
        <v>0</v>
      </c>
      <c r="R247" s="18">
        <f t="shared" si="97"/>
        <v>57.048046490414229</v>
      </c>
      <c r="S247" s="8">
        <f t="shared" si="98"/>
        <v>2</v>
      </c>
      <c r="T247" s="18">
        <f t="shared" si="99"/>
        <v>7.089440812956056</v>
      </c>
      <c r="U247" s="8">
        <f t="shared" si="100"/>
        <v>2</v>
      </c>
      <c r="V247" s="18">
        <f t="shared" si="101"/>
        <v>8.9410600041024964</v>
      </c>
      <c r="W247" s="8">
        <f t="shared" si="102"/>
        <v>4</v>
      </c>
      <c r="X247" s="18">
        <f t="shared" si="103"/>
        <v>36.746329581363057</v>
      </c>
      <c r="Y247" s="8">
        <f t="shared" si="104"/>
        <v>3</v>
      </c>
      <c r="Z247" s="18">
        <f t="shared" si="105"/>
        <v>29.719367171234268</v>
      </c>
      <c r="AA247" s="8">
        <f t="shared" si="106"/>
        <v>3</v>
      </c>
      <c r="AB247" s="18">
        <f t="shared" si="107"/>
        <v>52.965294662983723</v>
      </c>
    </row>
    <row r="248" spans="1:28">
      <c r="A248" s="7">
        <v>907</v>
      </c>
      <c r="B248" s="19">
        <f t="shared" si="81"/>
        <v>24.033404360365548</v>
      </c>
      <c r="C248" s="8">
        <f t="shared" si="82"/>
        <v>0</v>
      </c>
      <c r="D248" s="18">
        <f t="shared" si="83"/>
        <v>52.449103308792935</v>
      </c>
      <c r="E248" s="8">
        <f t="shared" si="84"/>
        <v>1</v>
      </c>
      <c r="F248" s="18">
        <f t="shared" si="85"/>
        <v>54.527477682018784</v>
      </c>
      <c r="G248" s="14">
        <f t="shared" si="86"/>
        <v>4</v>
      </c>
      <c r="H248" s="18">
        <f t="shared" si="87"/>
        <v>3.9188060318908811</v>
      </c>
      <c r="I248" s="8">
        <f t="shared" si="88"/>
        <v>0</v>
      </c>
      <c r="J248" s="18">
        <f t="shared" si="89"/>
        <v>58.245674485977041</v>
      </c>
      <c r="K248" s="14">
        <f t="shared" si="90"/>
        <v>2</v>
      </c>
      <c r="L248" s="18">
        <f t="shared" si="91"/>
        <v>5.9832213611837375</v>
      </c>
      <c r="M248" s="8">
        <f t="shared" si="92"/>
        <v>1</v>
      </c>
      <c r="N248" s="18">
        <f t="shared" si="93"/>
        <v>5.2901975401952654</v>
      </c>
      <c r="O248" s="11">
        <f t="shared" si="94"/>
        <v>2</v>
      </c>
      <c r="P248" s="18">
        <f t="shared" si="95"/>
        <v>21.48241176775889</v>
      </c>
      <c r="Q248" s="8">
        <f t="shared" si="96"/>
        <v>0</v>
      </c>
      <c r="R248" s="18">
        <f t="shared" si="97"/>
        <v>57.069004628409282</v>
      </c>
      <c r="S248" s="8">
        <f t="shared" si="98"/>
        <v>2</v>
      </c>
      <c r="T248" s="18">
        <f t="shared" si="99"/>
        <v>7.1361305455960462</v>
      </c>
      <c r="U248" s="8">
        <f t="shared" si="100"/>
        <v>2</v>
      </c>
      <c r="V248" s="18">
        <f t="shared" si="101"/>
        <v>8.9884299789753186</v>
      </c>
      <c r="W248" s="8">
        <f t="shared" si="102"/>
        <v>4</v>
      </c>
      <c r="X248" s="18">
        <f t="shared" si="103"/>
        <v>36.847999807108067</v>
      </c>
      <c r="Y248" s="8">
        <f t="shared" si="104"/>
        <v>3</v>
      </c>
      <c r="Z248" s="18">
        <f t="shared" si="105"/>
        <v>29.796413235171741</v>
      </c>
      <c r="AA248" s="8">
        <f t="shared" si="106"/>
        <v>3</v>
      </c>
      <c r="AB248" s="18">
        <f t="shared" si="107"/>
        <v>53.050880745136851</v>
      </c>
    </row>
    <row r="249" spans="1:28">
      <c r="A249" s="7">
        <v>906</v>
      </c>
      <c r="B249" s="19">
        <f t="shared" si="81"/>
        <v>24.042243421243512</v>
      </c>
      <c r="C249" s="8">
        <f t="shared" si="82"/>
        <v>0</v>
      </c>
      <c r="D249" s="18">
        <f t="shared" si="83"/>
        <v>52.468393160958271</v>
      </c>
      <c r="E249" s="8">
        <f t="shared" si="84"/>
        <v>1</v>
      </c>
      <c r="F249" s="18">
        <f t="shared" si="85"/>
        <v>54.569598861867135</v>
      </c>
      <c r="G249" s="14">
        <f t="shared" si="86"/>
        <v>4</v>
      </c>
      <c r="H249" s="18">
        <f t="shared" si="87"/>
        <v>4.0085150528630606</v>
      </c>
      <c r="I249" s="8">
        <f t="shared" si="88"/>
        <v>0</v>
      </c>
      <c r="J249" s="18">
        <f t="shared" si="89"/>
        <v>58.267096214457126</v>
      </c>
      <c r="K249" s="14">
        <f t="shared" si="90"/>
        <v>2</v>
      </c>
      <c r="L249" s="18">
        <f t="shared" si="91"/>
        <v>6.0295557608599779</v>
      </c>
      <c r="M249" s="8">
        <f t="shared" si="92"/>
        <v>1</v>
      </c>
      <c r="N249" s="18">
        <f t="shared" si="93"/>
        <v>5.314210119609271</v>
      </c>
      <c r="O249" s="11">
        <f t="shared" si="94"/>
        <v>2</v>
      </c>
      <c r="P249" s="18">
        <f t="shared" si="95"/>
        <v>21.534446495424817</v>
      </c>
      <c r="Q249" s="8">
        <f t="shared" si="96"/>
        <v>0</v>
      </c>
      <c r="R249" s="18">
        <f t="shared" si="97"/>
        <v>57.089993598535678</v>
      </c>
      <c r="S249" s="8">
        <f t="shared" si="98"/>
        <v>2</v>
      </c>
      <c r="T249" s="18">
        <f t="shared" si="99"/>
        <v>7.1828889648707985</v>
      </c>
      <c r="U249" s="8">
        <f t="shared" si="100"/>
        <v>2</v>
      </c>
      <c r="V249" s="18">
        <f t="shared" si="101"/>
        <v>9.0358696412071708</v>
      </c>
      <c r="W249" s="8">
        <f t="shared" si="102"/>
        <v>4</v>
      </c>
      <c r="X249" s="18">
        <f t="shared" si="103"/>
        <v>36.949819602903347</v>
      </c>
      <c r="Y249" s="8">
        <f t="shared" si="104"/>
        <v>3</v>
      </c>
      <c r="Z249" s="18">
        <f t="shared" si="105"/>
        <v>29.873572643833086</v>
      </c>
      <c r="AA249" s="8">
        <f t="shared" si="106"/>
        <v>3</v>
      </c>
      <c r="AB249" s="18">
        <f t="shared" si="107"/>
        <v>53.136592735485038</v>
      </c>
    </row>
    <row r="250" spans="1:28">
      <c r="A250" s="7">
        <v>905</v>
      </c>
      <c r="B250" s="19">
        <f t="shared" si="81"/>
        <v>24.051095499886245</v>
      </c>
      <c r="C250" s="8">
        <f t="shared" si="82"/>
        <v>0</v>
      </c>
      <c r="D250" s="18">
        <f t="shared" si="83"/>
        <v>52.487711422336005</v>
      </c>
      <c r="E250" s="8">
        <f t="shared" si="84"/>
        <v>1</v>
      </c>
      <c r="F250" s="18">
        <f t="shared" si="85"/>
        <v>54.61178207586353</v>
      </c>
      <c r="G250" s="14">
        <f t="shared" si="86"/>
        <v>4</v>
      </c>
      <c r="H250" s="18">
        <f t="shared" si="87"/>
        <v>4.0983561931801091</v>
      </c>
      <c r="I250" s="8">
        <f t="shared" si="88"/>
        <v>0</v>
      </c>
      <c r="J250" s="18">
        <f t="shared" si="89"/>
        <v>58.288549491879579</v>
      </c>
      <c r="K250" s="14">
        <f t="shared" si="90"/>
        <v>2</v>
      </c>
      <c r="L250" s="18">
        <f t="shared" si="91"/>
        <v>6.0759583997217987</v>
      </c>
      <c r="M250" s="8">
        <f t="shared" si="92"/>
        <v>1</v>
      </c>
      <c r="N250" s="18">
        <f t="shared" si="93"/>
        <v>5.3382580636524608</v>
      </c>
      <c r="O250" s="11">
        <f t="shared" si="94"/>
        <v>2</v>
      </c>
      <c r="P250" s="18">
        <f t="shared" si="95"/>
        <v>21.586557857458786</v>
      </c>
      <c r="Q250" s="8">
        <f t="shared" si="96"/>
        <v>0</v>
      </c>
      <c r="R250" s="18">
        <f t="shared" si="97"/>
        <v>57.111013480257739</v>
      </c>
      <c r="S250" s="8">
        <f t="shared" si="98"/>
        <v>2</v>
      </c>
      <c r="T250" s="18">
        <f t="shared" si="99"/>
        <v>7.229716247807815</v>
      </c>
      <c r="U250" s="8">
        <f t="shared" si="100"/>
        <v>2</v>
      </c>
      <c r="V250" s="18">
        <f t="shared" si="101"/>
        <v>9.0833791704047826</v>
      </c>
      <c r="W250" s="8">
        <f t="shared" si="102"/>
        <v>4</v>
      </c>
      <c r="X250" s="18">
        <f t="shared" si="103"/>
        <v>37.05178935423902</v>
      </c>
      <c r="Y250" s="8">
        <f t="shared" si="104"/>
        <v>3</v>
      </c>
      <c r="Z250" s="18">
        <f t="shared" si="105"/>
        <v>29.950845689344021</v>
      </c>
      <c r="AA250" s="8">
        <f t="shared" si="106"/>
        <v>3</v>
      </c>
      <c r="AB250" s="18">
        <f t="shared" si="107"/>
        <v>53.222430958534147</v>
      </c>
    </row>
    <row r="251" spans="1:28">
      <c r="A251" s="7">
        <v>904</v>
      </c>
      <c r="B251" s="19">
        <f t="shared" si="81"/>
        <v>24.059960629881793</v>
      </c>
      <c r="C251" s="8">
        <f t="shared" si="82"/>
        <v>0</v>
      </c>
      <c r="D251" s="18">
        <f t="shared" si="83"/>
        <v>52.507058166226734</v>
      </c>
      <c r="E251" s="8">
        <f t="shared" si="84"/>
        <v>1</v>
      </c>
      <c r="F251" s="18">
        <f t="shared" si="85"/>
        <v>54.654027484066617</v>
      </c>
      <c r="G251" s="14">
        <f t="shared" si="86"/>
        <v>4</v>
      </c>
      <c r="H251" s="18">
        <f t="shared" si="87"/>
        <v>4.1883297937324073</v>
      </c>
      <c r="I251" s="8">
        <f t="shared" si="88"/>
        <v>0</v>
      </c>
      <c r="J251" s="18">
        <f t="shared" si="89"/>
        <v>58.310034399646042</v>
      </c>
      <c r="K251" s="14">
        <f t="shared" si="90"/>
        <v>2</v>
      </c>
      <c r="L251" s="18">
        <f t="shared" si="91"/>
        <v>6.1224294538378956</v>
      </c>
      <c r="M251" s="8">
        <f t="shared" si="92"/>
        <v>1</v>
      </c>
      <c r="N251" s="18">
        <f t="shared" si="93"/>
        <v>5.362341463571596</v>
      </c>
      <c r="O251" s="11">
        <f t="shared" si="94"/>
        <v>2</v>
      </c>
      <c r="P251" s="18">
        <f t="shared" si="95"/>
        <v>21.638746051590516</v>
      </c>
      <c r="Q251" s="8">
        <f t="shared" si="96"/>
        <v>0</v>
      </c>
      <c r="R251" s="18">
        <f t="shared" si="97"/>
        <v>57.132064353332616</v>
      </c>
      <c r="S251" s="8">
        <f t="shared" si="98"/>
        <v>2</v>
      </c>
      <c r="T251" s="18">
        <f t="shared" si="99"/>
        <v>7.2766125720870463</v>
      </c>
      <c r="U251" s="8">
        <f t="shared" si="100"/>
        <v>2</v>
      </c>
      <c r="V251" s="18">
        <f t="shared" si="101"/>
        <v>9.1309587468367681</v>
      </c>
      <c r="W251" s="8">
        <f t="shared" si="102"/>
        <v>4</v>
      </c>
      <c r="X251" s="18">
        <f t="shared" si="103"/>
        <v>37.153909448025843</v>
      </c>
      <c r="Y251" s="8">
        <f t="shared" si="104"/>
        <v>3</v>
      </c>
      <c r="Z251" s="18">
        <f t="shared" si="105"/>
        <v>30.028232664906938</v>
      </c>
      <c r="AA251" s="8">
        <f t="shared" si="106"/>
        <v>3</v>
      </c>
      <c r="AB251" s="18">
        <f t="shared" si="107"/>
        <v>53.308395739985997</v>
      </c>
    </row>
    <row r="252" spans="1:28">
      <c r="A252" s="7">
        <v>903</v>
      </c>
      <c r="B252" s="19">
        <f t="shared" si="81"/>
        <v>24.068838844942142</v>
      </c>
      <c r="C252" s="8">
        <f t="shared" si="82"/>
        <v>0</v>
      </c>
      <c r="D252" s="18">
        <f t="shared" si="83"/>
        <v>52.526433466201539</v>
      </c>
      <c r="E252" s="8">
        <f t="shared" si="84"/>
        <v>1</v>
      </c>
      <c r="F252" s="18">
        <f t="shared" si="85"/>
        <v>54.696335247125646</v>
      </c>
      <c r="G252" s="14">
        <f t="shared" si="86"/>
        <v>4</v>
      </c>
      <c r="H252" s="18">
        <f t="shared" si="87"/>
        <v>4.2784361966682241</v>
      </c>
      <c r="I252" s="8">
        <f t="shared" si="88"/>
        <v>0</v>
      </c>
      <c r="J252" s="18">
        <f t="shared" si="89"/>
        <v>58.331551019458516</v>
      </c>
      <c r="K252" s="14">
        <f t="shared" si="90"/>
        <v>2</v>
      </c>
      <c r="L252" s="18">
        <f t="shared" si="91"/>
        <v>6.1689690999266844</v>
      </c>
      <c r="M252" s="8">
        <f t="shared" si="92"/>
        <v>1</v>
      </c>
      <c r="N252" s="18">
        <f t="shared" si="93"/>
        <v>5.3864604109501073</v>
      </c>
      <c r="O252" s="11">
        <f t="shared" si="94"/>
        <v>2</v>
      </c>
      <c r="P252" s="18">
        <f t="shared" si="95"/>
        <v>21.691011276279283</v>
      </c>
      <c r="Q252" s="8">
        <f t="shared" si="96"/>
        <v>0</v>
      </c>
      <c r="R252" s="18">
        <f t="shared" si="97"/>
        <v>57.153146297811801</v>
      </c>
      <c r="S252" s="8">
        <f t="shared" si="98"/>
        <v>2</v>
      </c>
      <c r="T252" s="18">
        <f t="shared" si="99"/>
        <v>7.3235781160440894</v>
      </c>
      <c r="U252" s="8">
        <f t="shared" si="100"/>
        <v>2</v>
      </c>
      <c r="V252" s="18">
        <f t="shared" si="101"/>
        <v>9.1786085514370086</v>
      </c>
      <c r="W252" s="8">
        <f t="shared" si="102"/>
        <v>4</v>
      </c>
      <c r="X252" s="18">
        <f t="shared" si="103"/>
        <v>37.256180272602307</v>
      </c>
      <c r="Y252" s="8">
        <f t="shared" si="104"/>
        <v>3</v>
      </c>
      <c r="Z252" s="18">
        <f t="shared" si="105"/>
        <v>30.105733864806155</v>
      </c>
      <c r="AA252" s="8">
        <f t="shared" si="106"/>
        <v>3</v>
      </c>
      <c r="AB252" s="18">
        <f t="shared" si="107"/>
        <v>53.394487406744219</v>
      </c>
    </row>
    <row r="253" spans="1:28">
      <c r="A253" s="7">
        <v>902</v>
      </c>
      <c r="B253" s="19">
        <f t="shared" si="81"/>
        <v>24.077730178903817</v>
      </c>
      <c r="C253" s="8">
        <f t="shared" si="82"/>
        <v>0</v>
      </c>
      <c r="D253" s="18">
        <f t="shared" si="83"/>
        <v>52.545837396103288</v>
      </c>
      <c r="E253" s="8">
        <f t="shared" si="84"/>
        <v>1</v>
      </c>
      <c r="F253" s="18">
        <f t="shared" si="85"/>
        <v>54.738705526283354</v>
      </c>
      <c r="G253" s="14">
        <f t="shared" si="86"/>
        <v>4</v>
      </c>
      <c r="H253" s="18">
        <f t="shared" si="87"/>
        <v>4.36867574539977</v>
      </c>
      <c r="I253" s="8">
        <f t="shared" si="88"/>
        <v>0</v>
      </c>
      <c r="J253" s="18">
        <f t="shared" si="89"/>
        <v>58.353099433320843</v>
      </c>
      <c r="K253" s="14">
        <f t="shared" si="90"/>
        <v>2</v>
      </c>
      <c r="L253" s="18">
        <f t="shared" si="91"/>
        <v>6.2155775153593709</v>
      </c>
      <c r="M253" s="8">
        <f t="shared" si="92"/>
        <v>1</v>
      </c>
      <c r="N253" s="18">
        <f t="shared" si="93"/>
        <v>5.4106149977098141</v>
      </c>
      <c r="O253" s="11">
        <f t="shared" si="94"/>
        <v>2</v>
      </c>
      <c r="P253" s="18">
        <f t="shared" si="95"/>
        <v>21.743353730717615</v>
      </c>
      <c r="Q253" s="8">
        <f t="shared" si="96"/>
        <v>0</v>
      </c>
      <c r="R253" s="18">
        <f t="shared" si="97"/>
        <v>57.174259394042494</v>
      </c>
      <c r="S253" s="8">
        <f t="shared" si="98"/>
        <v>2</v>
      </c>
      <c r="T253" s="18">
        <f t="shared" si="99"/>
        <v>7.3706130586733707</v>
      </c>
      <c r="U253" s="8">
        <f t="shared" si="100"/>
        <v>2</v>
      </c>
      <c r="V253" s="18">
        <f t="shared" si="101"/>
        <v>9.2263287658077502</v>
      </c>
      <c r="W253" s="8">
        <f t="shared" si="102"/>
        <v>4</v>
      </c>
      <c r="X253" s="18">
        <f t="shared" si="103"/>
        <v>37.358602217741577</v>
      </c>
      <c r="Y253" s="8">
        <f t="shared" si="104"/>
        <v>3</v>
      </c>
      <c r="Z253" s="18">
        <f t="shared" si="105"/>
        <v>30.183349584413151</v>
      </c>
      <c r="AA253" s="8">
        <f t="shared" si="106"/>
        <v>3</v>
      </c>
      <c r="AB253" s="18">
        <f t="shared" si="107"/>
        <v>53.480706286920224</v>
      </c>
    </row>
    <row r="254" spans="1:28">
      <c r="A254" s="7">
        <v>901</v>
      </c>
      <c r="B254" s="19">
        <f t="shared" si="81"/>
        <v>24.086634665728475</v>
      </c>
      <c r="C254" s="8">
        <f t="shared" si="82"/>
        <v>0</v>
      </c>
      <c r="D254" s="18">
        <f t="shared" si="83"/>
        <v>52.56527003004792</v>
      </c>
      <c r="E254" s="8">
        <f t="shared" si="84"/>
        <v>1</v>
      </c>
      <c r="F254" s="18">
        <f t="shared" si="85"/>
        <v>54.781138483378811</v>
      </c>
      <c r="G254" s="14">
        <f t="shared" si="86"/>
        <v>4</v>
      </c>
      <c r="H254" s="18">
        <f t="shared" si="87"/>
        <v>4.4590487846093083</v>
      </c>
      <c r="I254" s="8">
        <f t="shared" si="88"/>
        <v>0</v>
      </c>
      <c r="J254" s="18">
        <f t="shared" si="89"/>
        <v>58.374679723540112</v>
      </c>
      <c r="K254" s="14">
        <f t="shared" si="90"/>
        <v>2</v>
      </c>
      <c r="L254" s="18">
        <f t="shared" si="91"/>
        <v>6.2622548781631622</v>
      </c>
      <c r="M254" s="8">
        <f t="shared" si="92"/>
        <v>1</v>
      </c>
      <c r="N254" s="18">
        <f t="shared" si="93"/>
        <v>5.4348053161124312</v>
      </c>
      <c r="O254" s="11">
        <f t="shared" si="94"/>
        <v>2</v>
      </c>
      <c r="P254" s="18">
        <f t="shared" si="95"/>
        <v>21.795773614834587</v>
      </c>
      <c r="Q254" s="8">
        <f t="shared" si="96"/>
        <v>0</v>
      </c>
      <c r="R254" s="18">
        <f t="shared" si="97"/>
        <v>57.195403722669035</v>
      </c>
      <c r="S254" s="8">
        <f t="shared" si="98"/>
        <v>2</v>
      </c>
      <c r="T254" s="18">
        <f t="shared" si="99"/>
        <v>7.4177175796312156</v>
      </c>
      <c r="U254" s="8">
        <f t="shared" si="100"/>
        <v>2</v>
      </c>
      <c r="V254" s="18">
        <f t="shared" si="101"/>
        <v>9.2741195722228156</v>
      </c>
      <c r="W254" s="8">
        <f t="shared" si="102"/>
        <v>4</v>
      </c>
      <c r="X254" s="18">
        <f t="shared" si="103"/>
        <v>37.46117567465808</v>
      </c>
      <c r="Y254" s="8">
        <f t="shared" si="104"/>
        <v>3</v>
      </c>
      <c r="Z254" s="18">
        <f t="shared" si="105"/>
        <v>30.261080120191679</v>
      </c>
      <c r="AA254" s="8">
        <f t="shared" si="106"/>
        <v>3</v>
      </c>
      <c r="AB254" s="18">
        <f t="shared" si="107"/>
        <v>53.567052709838691</v>
      </c>
    </row>
    <row r="255" spans="1:28">
      <c r="A255" s="7">
        <v>900</v>
      </c>
      <c r="B255" s="19">
        <f t="shared" si="81"/>
        <v>24.095552339503524</v>
      </c>
      <c r="C255" s="8">
        <f t="shared" si="82"/>
        <v>0</v>
      </c>
      <c r="D255" s="18">
        <f t="shared" si="83"/>
        <v>52.584731442425806</v>
      </c>
      <c r="E255" s="8">
        <f t="shared" si="84"/>
        <v>1</v>
      </c>
      <c r="F255" s="18">
        <f t="shared" si="85"/>
        <v>54.823634280850257</v>
      </c>
      <c r="G255" s="14">
        <f t="shared" si="86"/>
        <v>4</v>
      </c>
      <c r="H255" s="18">
        <f t="shared" si="87"/>
        <v>4.5495556602552085</v>
      </c>
      <c r="I255" s="8">
        <f t="shared" si="88"/>
        <v>0</v>
      </c>
      <c r="J255" s="18">
        <f t="shared" si="89"/>
        <v>58.396291972728172</v>
      </c>
      <c r="K255" s="14">
        <f t="shared" si="90"/>
        <v>2</v>
      </c>
      <c r="L255" s="18">
        <f t="shared" si="91"/>
        <v>6.309001367024365</v>
      </c>
      <c r="M255" s="8">
        <f t="shared" si="92"/>
        <v>1</v>
      </c>
      <c r="N255" s="18">
        <f t="shared" si="93"/>
        <v>5.459031458761288</v>
      </c>
      <c r="O255" s="11">
        <f t="shared" si="94"/>
        <v>2</v>
      </c>
      <c r="P255" s="18">
        <f t="shared" si="95"/>
        <v>21.848271129299604</v>
      </c>
      <c r="Q255" s="8">
        <f t="shared" si="96"/>
        <v>0</v>
      </c>
      <c r="R255" s="18">
        <f t="shared" si="97"/>
        <v>57.216579364634356</v>
      </c>
      <c r="S255" s="8">
        <f t="shared" si="98"/>
        <v>2</v>
      </c>
      <c r="T255" s="18">
        <f t="shared" si="99"/>
        <v>7.4648918592392022</v>
      </c>
      <c r="U255" s="8">
        <f t="shared" si="100"/>
        <v>2</v>
      </c>
      <c r="V255" s="18">
        <f t="shared" si="101"/>
        <v>9.3219811536309578</v>
      </c>
      <c r="W255" s="8">
        <f t="shared" si="102"/>
        <v>4</v>
      </c>
      <c r="X255" s="18">
        <f t="shared" si="103"/>
        <v>37.563901036014954</v>
      </c>
      <c r="Y255" s="8">
        <f t="shared" si="104"/>
        <v>3</v>
      </c>
      <c r="Z255" s="18">
        <f t="shared" si="105"/>
        <v>30.338925769703224</v>
      </c>
      <c r="AA255" s="8">
        <f t="shared" si="106"/>
        <v>3</v>
      </c>
      <c r="AB255" s="18">
        <f t="shared" si="107"/>
        <v>53.653527006043674</v>
      </c>
    </row>
    <row r="256" spans="1:28">
      <c r="A256" s="7">
        <v>899</v>
      </c>
      <c r="B256" s="19">
        <f t="shared" si="81"/>
        <v>24.104483234442693</v>
      </c>
      <c r="C256" s="8">
        <f t="shared" si="82"/>
        <v>0</v>
      </c>
      <c r="D256" s="18">
        <f t="shared" si="83"/>
        <v>52.604221707903015</v>
      </c>
      <c r="E256" s="8">
        <f t="shared" si="84"/>
        <v>1</v>
      </c>
      <c r="F256" s="18">
        <f t="shared" si="85"/>
        <v>54.866193081737947</v>
      </c>
      <c r="G256" s="14">
        <f t="shared" si="86"/>
        <v>4</v>
      </c>
      <c r="H256" s="18">
        <f t="shared" si="87"/>
        <v>4.6401967195780855</v>
      </c>
      <c r="I256" s="8">
        <f t="shared" si="88"/>
        <v>0</v>
      </c>
      <c r="J256" s="18">
        <f t="shared" si="89"/>
        <v>58.417936263803021</v>
      </c>
      <c r="K256" s="14">
        <f t="shared" si="90"/>
        <v>2</v>
      </c>
      <c r="L256" s="18">
        <f t="shared" si="91"/>
        <v>6.3558171612915544</v>
      </c>
      <c r="M256" s="8">
        <f t="shared" si="92"/>
        <v>1</v>
      </c>
      <c r="N256" s="18">
        <f t="shared" si="93"/>
        <v>5.4832935186029204</v>
      </c>
      <c r="O256" s="11">
        <f t="shared" si="94"/>
        <v>2</v>
      </c>
      <c r="P256" s="18">
        <f t="shared" si="95"/>
        <v>21.900846475525725</v>
      </c>
      <c r="Q256" s="8">
        <f t="shared" si="96"/>
        <v>0</v>
      </c>
      <c r="R256" s="18">
        <f t="shared" si="97"/>
        <v>57.237786401181367</v>
      </c>
      <c r="S256" s="8">
        <f t="shared" si="98"/>
        <v>2</v>
      </c>
      <c r="T256" s="18">
        <f t="shared" si="99"/>
        <v>7.5121360784871314</v>
      </c>
      <c r="U256" s="8">
        <f t="shared" si="100"/>
        <v>2</v>
      </c>
      <c r="V256" s="18">
        <f t="shared" si="101"/>
        <v>9.3699136936588729</v>
      </c>
      <c r="W256" s="8">
        <f t="shared" si="102"/>
        <v>4</v>
      </c>
      <c r="X256" s="18">
        <f t="shared" si="103"/>
        <v>37.666778695930418</v>
      </c>
      <c r="Y256" s="8">
        <f t="shared" si="104"/>
        <v>3</v>
      </c>
      <c r="Z256" s="18">
        <f t="shared" si="105"/>
        <v>30.416886831612061</v>
      </c>
      <c r="AA256" s="8">
        <f t="shared" si="106"/>
        <v>3</v>
      </c>
      <c r="AB256" s="18">
        <f t="shared" si="107"/>
        <v>53.740129507304317</v>
      </c>
    </row>
    <row r="257" spans="1:28">
      <c r="A257" s="7">
        <v>898</v>
      </c>
      <c r="B257" s="19">
        <f t="shared" si="81"/>
        <v>24.113427384886688</v>
      </c>
      <c r="C257" s="8">
        <f t="shared" si="82"/>
        <v>0</v>
      </c>
      <c r="D257" s="18">
        <f t="shared" si="83"/>
        <v>52.623740901422686</v>
      </c>
      <c r="E257" s="8">
        <f t="shared" si="84"/>
        <v>1</v>
      </c>
      <c r="F257" s="18">
        <f t="shared" si="85"/>
        <v>54.90881504968722</v>
      </c>
      <c r="G257" s="14">
        <f t="shared" si="86"/>
        <v>4</v>
      </c>
      <c r="H257" s="18">
        <f t="shared" si="87"/>
        <v>4.7309723111071378</v>
      </c>
      <c r="I257" s="8">
        <f t="shared" si="88"/>
        <v>0</v>
      </c>
      <c r="J257" s="18">
        <f t="shared" si="89"/>
        <v>58.43961267999039</v>
      </c>
      <c r="K257" s="14">
        <f t="shared" si="90"/>
        <v>2</v>
      </c>
      <c r="L257" s="18">
        <f t="shared" si="91"/>
        <v>6.4027024409788424</v>
      </c>
      <c r="M257" s="8">
        <f t="shared" si="92"/>
        <v>1</v>
      </c>
      <c r="N257" s="18">
        <f t="shared" si="93"/>
        <v>5.5075915889287614</v>
      </c>
      <c r="O257" s="11">
        <f t="shared" si="94"/>
        <v>2</v>
      </c>
      <c r="P257" s="18">
        <f t="shared" si="95"/>
        <v>21.953499855673442</v>
      </c>
      <c r="Q257" s="8">
        <f t="shared" si="96"/>
        <v>0</v>
      </c>
      <c r="R257" s="18">
        <f t="shared" si="97"/>
        <v>57.259024913854468</v>
      </c>
      <c r="S257" s="8">
        <f t="shared" si="98"/>
        <v>2</v>
      </c>
      <c r="T257" s="18">
        <f t="shared" si="99"/>
        <v>7.5594504190365086</v>
      </c>
      <c r="U257" s="8">
        <f t="shared" si="100"/>
        <v>2</v>
      </c>
      <c r="V257" s="18">
        <f t="shared" si="101"/>
        <v>9.4179173766148097</v>
      </c>
      <c r="W257" s="8">
        <f t="shared" si="102"/>
        <v>4</v>
      </c>
      <c r="X257" s="18">
        <f t="shared" si="103"/>
        <v>37.769809049985383</v>
      </c>
      <c r="Y257" s="8">
        <f t="shared" si="104"/>
        <v>3</v>
      </c>
      <c r="Z257" s="18">
        <f t="shared" si="105"/>
        <v>30.494963605690742</v>
      </c>
      <c r="AA257" s="8">
        <f t="shared" si="106"/>
        <v>3</v>
      </c>
      <c r="AB257" s="18">
        <f t="shared" si="107"/>
        <v>53.826860546620878</v>
      </c>
    </row>
    <row r="258" spans="1:28">
      <c r="A258" s="7">
        <v>897</v>
      </c>
      <c r="B258" s="19">
        <f t="shared" si="81"/>
        <v>24.122384825303765</v>
      </c>
      <c r="C258" s="8">
        <f t="shared" si="82"/>
        <v>0</v>
      </c>
      <c r="D258" s="18">
        <f t="shared" si="83"/>
        <v>52.643289098206338</v>
      </c>
      <c r="E258" s="8">
        <f t="shared" si="84"/>
        <v>1</v>
      </c>
      <c r="F258" s="18">
        <f t="shared" si="85"/>
        <v>54.9515003489512</v>
      </c>
      <c r="G258" s="14">
        <f t="shared" si="86"/>
        <v>4</v>
      </c>
      <c r="H258" s="18">
        <f t="shared" si="87"/>
        <v>4.8218827846660872</v>
      </c>
      <c r="I258" s="8">
        <f t="shared" si="88"/>
        <v>0</v>
      </c>
      <c r="J258" s="18">
        <f t="shared" si="89"/>
        <v>58.46132130482512</v>
      </c>
      <c r="K258" s="14">
        <f t="shared" si="90"/>
        <v>2</v>
      </c>
      <c r="L258" s="18">
        <f t="shared" si="91"/>
        <v>6.4496573867690046</v>
      </c>
      <c r="M258" s="8">
        <f t="shared" si="92"/>
        <v>1</v>
      </c>
      <c r="N258" s="18">
        <f t="shared" si="93"/>
        <v>5.5319257633768046</v>
      </c>
      <c r="O258" s="11">
        <f t="shared" si="94"/>
        <v>2</v>
      </c>
      <c r="P258" s="18">
        <f t="shared" si="95"/>
        <v>22.00623147265415</v>
      </c>
      <c r="Q258" s="8">
        <f t="shared" si="96"/>
        <v>0</v>
      </c>
      <c r="R258" s="18">
        <f t="shared" si="97"/>
        <v>57.280294984500969</v>
      </c>
      <c r="S258" s="8">
        <f t="shared" si="98"/>
        <v>2</v>
      </c>
      <c r="T258" s="18">
        <f t="shared" si="99"/>
        <v>7.6068350632235706</v>
      </c>
      <c r="U258" s="8">
        <f t="shared" si="100"/>
        <v>2</v>
      </c>
      <c r="V258" s="18">
        <f t="shared" si="101"/>
        <v>9.4659923874915251</v>
      </c>
      <c r="W258" s="8">
        <f t="shared" si="102"/>
        <v>4</v>
      </c>
      <c r="X258" s="18">
        <f t="shared" si="103"/>
        <v>37.872992495229937</v>
      </c>
      <c r="Y258" s="8">
        <f t="shared" si="104"/>
        <v>3</v>
      </c>
      <c r="Z258" s="18">
        <f t="shared" si="105"/>
        <v>30.573156392825354</v>
      </c>
      <c r="AA258" s="8">
        <f t="shared" si="106"/>
        <v>3</v>
      </c>
      <c r="AB258" s="18">
        <f t="shared" si="107"/>
        <v>53.913720458230586</v>
      </c>
    </row>
    <row r="259" spans="1:28">
      <c r="A259" s="7">
        <v>896</v>
      </c>
      <c r="B259" s="19">
        <f t="shared" si="81"/>
        <v>24.131355590290362</v>
      </c>
      <c r="C259" s="8">
        <f t="shared" si="82"/>
        <v>0</v>
      </c>
      <c r="D259" s="18">
        <f t="shared" si="83"/>
        <v>52.662866373755236</v>
      </c>
      <c r="E259" s="8">
        <f t="shared" si="84"/>
        <v>1</v>
      </c>
      <c r="F259" s="18">
        <f t="shared" si="85"/>
        <v>54.994249144393905</v>
      </c>
      <c r="G259" s="14">
        <f t="shared" si="86"/>
        <v>4</v>
      </c>
      <c r="H259" s="18">
        <f t="shared" si="87"/>
        <v>4.9129284913797164</v>
      </c>
      <c r="I259" s="8">
        <f t="shared" si="88"/>
        <v>0</v>
      </c>
      <c r="J259" s="18">
        <f t="shared" si="89"/>
        <v>58.483062222152718</v>
      </c>
      <c r="K259" s="14">
        <f t="shared" si="90"/>
        <v>2</v>
      </c>
      <c r="L259" s="18">
        <f t="shared" si="91"/>
        <v>6.496682180016748</v>
      </c>
      <c r="M259" s="8">
        <f t="shared" si="92"/>
        <v>1</v>
      </c>
      <c r="N259" s="18">
        <f t="shared" si="93"/>
        <v>5.5562961359332377</v>
      </c>
      <c r="O259" s="11">
        <f t="shared" si="94"/>
        <v>2</v>
      </c>
      <c r="P259" s="18">
        <f t="shared" si="95"/>
        <v>22.059041530133953</v>
      </c>
      <c r="Q259" s="8">
        <f t="shared" si="96"/>
        <v>0</v>
      </c>
      <c r="R259" s="18">
        <f t="shared" si="97"/>
        <v>57.301596695272529</v>
      </c>
      <c r="S259" s="8">
        <f t="shared" si="98"/>
        <v>2</v>
      </c>
      <c r="T259" s="18">
        <f t="shared" si="99"/>
        <v>7.6542901940626535</v>
      </c>
      <c r="U259" s="8">
        <f t="shared" si="100"/>
        <v>2</v>
      </c>
      <c r="V259" s="18">
        <f t="shared" si="101"/>
        <v>9.5141389119697521</v>
      </c>
      <c r="W259" s="8">
        <f t="shared" si="102"/>
        <v>4</v>
      </c>
      <c r="X259" s="18">
        <f t="shared" si="103"/>
        <v>37.976329430190958</v>
      </c>
      <c r="Y259" s="8">
        <f t="shared" si="104"/>
        <v>3</v>
      </c>
      <c r="Z259" s="18">
        <f t="shared" si="105"/>
        <v>30.651465495020943</v>
      </c>
      <c r="AA259" s="8">
        <f t="shared" si="106"/>
        <v>3</v>
      </c>
      <c r="AB259" s="18">
        <f t="shared" si="107"/>
        <v>54.000709577613605</v>
      </c>
    </row>
    <row r="260" spans="1:28">
      <c r="A260" s="7">
        <v>895</v>
      </c>
      <c r="B260" s="19">
        <f t="shared" si="81"/>
        <v>24.140339714571724</v>
      </c>
      <c r="C260" s="8">
        <f t="shared" si="82"/>
        <v>0</v>
      </c>
      <c r="D260" s="18">
        <f t="shared" si="83"/>
        <v>52.682472803851724</v>
      </c>
      <c r="E260" s="8">
        <f t="shared" si="84"/>
        <v>1</v>
      </c>
      <c r="F260" s="18">
        <f t="shared" si="85"/>
        <v>55.037061601493122</v>
      </c>
      <c r="G260" s="14">
        <f t="shared" si="86"/>
        <v>4</v>
      </c>
      <c r="H260" s="18">
        <f t="shared" si="87"/>
        <v>5.0041097836799224</v>
      </c>
      <c r="I260" s="8">
        <f t="shared" si="88"/>
        <v>0</v>
      </c>
      <c r="J260" s="18">
        <f t="shared" si="89"/>
        <v>58.504835516130861</v>
      </c>
      <c r="K260" s="14">
        <f t="shared" si="90"/>
        <v>2</v>
      </c>
      <c r="L260" s="18">
        <f t="shared" si="91"/>
        <v>6.5437770027519662</v>
      </c>
      <c r="M260" s="8">
        <f t="shared" si="92"/>
        <v>1</v>
      </c>
      <c r="N260" s="18">
        <f t="shared" si="93"/>
        <v>5.5807028009341906</v>
      </c>
      <c r="O260" s="11">
        <f t="shared" si="94"/>
        <v>2</v>
      </c>
      <c r="P260" s="18">
        <f t="shared" si="95"/>
        <v>22.11193023253702</v>
      </c>
      <c r="Q260" s="8">
        <f t="shared" si="96"/>
        <v>0</v>
      </c>
      <c r="R260" s="18">
        <f t="shared" si="97"/>
        <v>57.32293012862668</v>
      </c>
      <c r="S260" s="8">
        <f t="shared" si="98"/>
        <v>2</v>
      </c>
      <c r="T260" s="18">
        <f t="shared" si="99"/>
        <v>7.7018159952494756</v>
      </c>
      <c r="U260" s="8">
        <f t="shared" si="100"/>
        <v>2</v>
      </c>
      <c r="V260" s="18">
        <f t="shared" si="101"/>
        <v>9.5623571364215536</v>
      </c>
      <c r="W260" s="8">
        <f t="shared" si="102"/>
        <v>4</v>
      </c>
      <c r="X260" s="18">
        <f t="shared" si="103"/>
        <v>38.079820254878939</v>
      </c>
      <c r="Y260" s="8">
        <f t="shared" si="104"/>
        <v>3</v>
      </c>
      <c r="Z260" s="18">
        <f t="shared" si="105"/>
        <v>30.729891215406894</v>
      </c>
      <c r="AA260" s="8">
        <f t="shared" si="106"/>
        <v>3</v>
      </c>
      <c r="AB260" s="18">
        <f t="shared" si="107"/>
        <v>54.087828241499096</v>
      </c>
    </row>
    <row r="261" spans="1:28">
      <c r="A261" s="7">
        <v>894</v>
      </c>
      <c r="B261" s="19">
        <f t="shared" ref="B261:B324" si="108">$B$4*($A$155/A261)^(1/3)</f>
        <v>24.149337233002523</v>
      </c>
      <c r="C261" s="8">
        <f t="shared" ref="C261:C324" si="109">TRUNC(($D$4*($A$155/A261)^(1/3))/60)</f>
        <v>0</v>
      </c>
      <c r="D261" s="18">
        <f t="shared" ref="D261:D324" si="110">MOD(($D$4*($A$155/A261)^(1/3)),60)</f>
        <v>52.702108464560617</v>
      </c>
      <c r="E261" s="8">
        <f t="shared" ref="E261:E324" si="111">TRUNC(($F$4*($A$155/A261)^(1/3))/60)</f>
        <v>1</v>
      </c>
      <c r="F261" s="18">
        <f t="shared" ref="F261:F324" si="112">MOD(($F$4*($A$155/A261)^(1/3)),60)</f>
        <v>55.079937886343401</v>
      </c>
      <c r="G261" s="14">
        <f t="shared" ref="G261:G324" si="113">TRUNC(($H$4*(1000/A261)^(1/3))/60)</f>
        <v>4</v>
      </c>
      <c r="H261" s="18">
        <f t="shared" ref="H261:H324" si="114">MOD(($H$4*(1000/A261)^(1/3)),60)</f>
        <v>5.0954270153123389</v>
      </c>
      <c r="I261" s="8">
        <f t="shared" ref="I261:I324" si="115">TRUNC(($J$4*(1000/A261)^(1/3))/60)</f>
        <v>0</v>
      </c>
      <c r="J261" s="18">
        <f t="shared" ref="J261:J324" si="116">MOD(($J$4*(1000/A261)^(1/3)),60)</f>
        <v>58.526641271230879</v>
      </c>
      <c r="K261" s="14">
        <f t="shared" ref="K261:K324" si="117">TRUNC(($L$4*($A$155/A261)^(1/3))/60)</f>
        <v>2</v>
      </c>
      <c r="L261" s="18">
        <f t="shared" ref="L261:L324" si="118">MOD(($L$4*($A$155/A261)^(1/3)),60)</f>
        <v>6.5909420376830212</v>
      </c>
      <c r="M261" s="8">
        <f t="shared" ref="M261:M324" si="119">TRUNC(($N$4*($A$155/A261)^(1/3))/60)</f>
        <v>1</v>
      </c>
      <c r="N261" s="18">
        <f t="shared" ref="N261:N324" si="120">MOD(($N$4*($A$155/A261)^(1/3)),60)</f>
        <v>5.6051458530673841</v>
      </c>
      <c r="O261" s="11">
        <f t="shared" ref="O261:O324" si="121">TRUNC(($P$4*(1000/A261)^(1/3))/60)</f>
        <v>2</v>
      </c>
      <c r="P261" s="18">
        <f t="shared" ref="P261:P324" si="122">MOD(($P$4*(1000/A261)^(1/3)),60)</f>
        <v>22.164897785049618</v>
      </c>
      <c r="Q261" s="8">
        <f t="shared" ref="Q261:Q324" si="123">TRUNC(($R$4*(1000/A261)^(1/3))/60)</f>
        <v>0</v>
      </c>
      <c r="R261" s="18">
        <f t="shared" ref="R261:R324" si="124">MOD(($R$4*(1000/A261)^(1/3)),60)</f>
        <v>57.344295367328286</v>
      </c>
      <c r="S261" s="8">
        <f t="shared" ref="S261:S324" si="125">TRUNC(($T$4*(1000/A261)^(1/3))/60)</f>
        <v>2</v>
      </c>
      <c r="T261" s="18">
        <f t="shared" ref="T261:T324" si="126">MOD(($T$4*(1000/A261)^(1/3)),60)</f>
        <v>7.7494126511643913</v>
      </c>
      <c r="U261" s="8">
        <f t="shared" ref="U261:U324" si="127">TRUNC(($V$4*(1000/A261)^(1/3))/60)</f>
        <v>2</v>
      </c>
      <c r="V261" s="18">
        <f t="shared" ref="V261:V324" si="128">MOD(($V$4*(1000/A261)^(1/3)),60)</f>
        <v>9.6106472479135903</v>
      </c>
      <c r="W261" s="8">
        <f t="shared" ref="W261:W324" si="129">TRUNC(($X$4*(1000/A261)^(1/3))/60)</f>
        <v>4</v>
      </c>
      <c r="X261" s="18">
        <f t="shared" ref="X261:X324" si="130">MOD(($X$4*(1000/A261)^(1/3)),60)</f>
        <v>38.183465370795261</v>
      </c>
      <c r="Y261" s="8">
        <f t="shared" ref="Y261:Y324" si="131">TRUNC(($Z$4*(1000/A261)^(1/3))/60)</f>
        <v>3</v>
      </c>
      <c r="Z261" s="18">
        <f t="shared" ref="Z261:Z324" si="132">MOD(($Z$4*(1000/A261)^(1/3)),60)</f>
        <v>30.808433858242466</v>
      </c>
      <c r="AA261" s="8">
        <f t="shared" ref="AA261:AA324" si="133">TRUNC(($AB$4*(1000/A261)^(1/3))/60)</f>
        <v>3</v>
      </c>
      <c r="AB261" s="18">
        <f t="shared" ref="AB261:AB324" si="134">MOD(($AB$4*(1000/A261)^(1/3)),60)</f>
        <v>54.175076787871348</v>
      </c>
    </row>
    <row r="262" spans="1:28">
      <c r="A262" s="7">
        <v>893</v>
      </c>
      <c r="B262" s="19">
        <f t="shared" si="108"/>
        <v>24.158348180567494</v>
      </c>
      <c r="C262" s="8">
        <f t="shared" si="109"/>
        <v>0</v>
      </c>
      <c r="D262" s="18">
        <f t="shared" si="110"/>
        <v>52.721773432230556</v>
      </c>
      <c r="E262" s="8">
        <f t="shared" si="111"/>
        <v>1</v>
      </c>
      <c r="F262" s="18">
        <f t="shared" si="112"/>
        <v>55.122878165659088</v>
      </c>
      <c r="G262" s="14">
        <f t="shared" si="113"/>
        <v>4</v>
      </c>
      <c r="H262" s="18">
        <f t="shared" si="114"/>
        <v>5.1868805413424468</v>
      </c>
      <c r="I262" s="8">
        <f t="shared" si="115"/>
        <v>0</v>
      </c>
      <c r="J262" s="18">
        <f t="shared" si="116"/>
        <v>58.54847957223933</v>
      </c>
      <c r="K262" s="14">
        <f t="shared" si="117"/>
        <v>2</v>
      </c>
      <c r="L262" s="18">
        <f t="shared" si="118"/>
        <v>6.6381774682000412</v>
      </c>
      <c r="M262" s="8">
        <f t="shared" si="119"/>
        <v>1</v>
      </c>
      <c r="N262" s="18">
        <f t="shared" si="120"/>
        <v>5.6296253873738635</v>
      </c>
      <c r="O262" s="11">
        <f t="shared" si="121"/>
        <v>2</v>
      </c>
      <c r="P262" s="18">
        <f t="shared" si="122"/>
        <v>22.217944393623611</v>
      </c>
      <c r="Q262" s="8">
        <f t="shared" si="123"/>
        <v>0</v>
      </c>
      <c r="R262" s="18">
        <f t="shared" si="124"/>
        <v>57.365692494451054</v>
      </c>
      <c r="S262" s="8">
        <f t="shared" si="125"/>
        <v>2</v>
      </c>
      <c r="T262" s="18">
        <f t="shared" si="126"/>
        <v>7.7970803468758163</v>
      </c>
      <c r="U262" s="8">
        <f t="shared" si="127"/>
        <v>2</v>
      </c>
      <c r="V262" s="18">
        <f t="shared" si="128"/>
        <v>9.6590094342106454</v>
      </c>
      <c r="W262" s="8">
        <f t="shared" si="129"/>
        <v>4</v>
      </c>
      <c r="X262" s="18">
        <f t="shared" si="130"/>
        <v>38.287265180939642</v>
      </c>
      <c r="Y262" s="8">
        <f t="shared" si="131"/>
        <v>3</v>
      </c>
      <c r="Z262" s="18">
        <f t="shared" si="132"/>
        <v>30.887093728922224</v>
      </c>
      <c r="AA262" s="8">
        <f t="shared" si="133"/>
        <v>3</v>
      </c>
      <c r="AB262" s="18">
        <f t="shared" si="134"/>
        <v>54.262455555975777</v>
      </c>
    </row>
    <row r="263" spans="1:28">
      <c r="A263" s="7">
        <v>892</v>
      </c>
      <c r="B263" s="19">
        <f t="shared" si="108"/>
        <v>24.167372592382034</v>
      </c>
      <c r="C263" s="8">
        <f t="shared" si="109"/>
        <v>0</v>
      </c>
      <c r="D263" s="18">
        <f t="shared" si="110"/>
        <v>52.741467783495359</v>
      </c>
      <c r="E263" s="8">
        <f t="shared" si="111"/>
        <v>1</v>
      </c>
      <c r="F263" s="18">
        <f t="shared" si="112"/>
        <v>55.165882606777203</v>
      </c>
      <c r="G263" s="14">
        <f t="shared" si="113"/>
        <v>4</v>
      </c>
      <c r="H263" s="18">
        <f t="shared" si="114"/>
        <v>5.2784707181620831</v>
      </c>
      <c r="I263" s="8">
        <f t="shared" si="115"/>
        <v>0</v>
      </c>
      <c r="J263" s="18">
        <f t="shared" si="116"/>
        <v>58.570350504259437</v>
      </c>
      <c r="K263" s="14">
        <f t="shared" si="117"/>
        <v>2</v>
      </c>
      <c r="L263" s="18">
        <f t="shared" si="118"/>
        <v>6.6854834783781456</v>
      </c>
      <c r="M263" s="8">
        <f t="shared" si="119"/>
        <v>1</v>
      </c>
      <c r="N263" s="18">
        <f t="shared" si="120"/>
        <v>5.6541414992496897</v>
      </c>
      <c r="O263" s="11">
        <f t="shared" si="121"/>
        <v>2</v>
      </c>
      <c r="P263" s="18">
        <f t="shared" si="122"/>
        <v>22.271070264980096</v>
      </c>
      <c r="Q263" s="8">
        <f t="shared" si="123"/>
        <v>0</v>
      </c>
      <c r="R263" s="18">
        <f t="shared" si="124"/>
        <v>57.387121593378971</v>
      </c>
      <c r="S263" s="8">
        <f t="shared" si="125"/>
        <v>2</v>
      </c>
      <c r="T263" s="18">
        <f t="shared" si="126"/>
        <v>7.8448192681433824</v>
      </c>
      <c r="U263" s="8">
        <f t="shared" si="127"/>
        <v>2</v>
      </c>
      <c r="V263" s="18">
        <f t="shared" si="128"/>
        <v>9.7074438837787227</v>
      </c>
      <c r="W263" s="8">
        <f t="shared" si="129"/>
        <v>4</v>
      </c>
      <c r="X263" s="18">
        <f t="shared" si="130"/>
        <v>38.391220089816898</v>
      </c>
      <c r="Y263" s="8">
        <f t="shared" si="131"/>
        <v>3</v>
      </c>
      <c r="Z263" s="18">
        <f t="shared" si="132"/>
        <v>30.965871133981437</v>
      </c>
      <c r="AA263" s="8">
        <f t="shared" si="133"/>
        <v>3</v>
      </c>
      <c r="AB263" s="18">
        <f t="shared" si="134"/>
        <v>54.349964886324955</v>
      </c>
    </row>
    <row r="264" spans="1:28">
      <c r="A264" s="7">
        <v>891</v>
      </c>
      <c r="B264" s="19">
        <f t="shared" si="108"/>
        <v>24.176410503692896</v>
      </c>
      <c r="C264" s="8">
        <f t="shared" si="109"/>
        <v>0</v>
      </c>
      <c r="D264" s="18">
        <f t="shared" si="110"/>
        <v>52.76119159527547</v>
      </c>
      <c r="E264" s="8">
        <f t="shared" si="111"/>
        <v>1</v>
      </c>
      <c r="F264" s="18">
        <f t="shared" si="112"/>
        <v>55.208951377660696</v>
      </c>
      <c r="G264" s="14">
        <f t="shared" si="113"/>
        <v>4</v>
      </c>
      <c r="H264" s="18">
        <f t="shared" si="114"/>
        <v>5.3701979034959777</v>
      </c>
      <c r="I264" s="8">
        <f t="shared" si="115"/>
        <v>0</v>
      </c>
      <c r="J264" s="18">
        <f t="shared" si="116"/>
        <v>58.592254152712741</v>
      </c>
      <c r="K264" s="14">
        <f t="shared" si="117"/>
        <v>2</v>
      </c>
      <c r="L264" s="18">
        <f t="shared" si="118"/>
        <v>6.7328602529809558</v>
      </c>
      <c r="M264" s="8">
        <f t="shared" si="119"/>
        <v>1</v>
      </c>
      <c r="N264" s="18">
        <f t="shared" si="120"/>
        <v>5.6786942844477011</v>
      </c>
      <c r="O264" s="11">
        <f t="shared" si="121"/>
        <v>2</v>
      </c>
      <c r="P264" s="18">
        <f t="shared" si="122"/>
        <v>22.324275606613384</v>
      </c>
      <c r="Q264" s="8">
        <f t="shared" si="123"/>
        <v>0</v>
      </c>
      <c r="R264" s="18">
        <f t="shared" si="124"/>
        <v>57.408582747807898</v>
      </c>
      <c r="S264" s="8">
        <f t="shared" si="125"/>
        <v>2</v>
      </c>
      <c r="T264" s="18">
        <f t="shared" si="126"/>
        <v>7.8926296014215183</v>
      </c>
      <c r="U264" s="8">
        <f t="shared" si="127"/>
        <v>2</v>
      </c>
      <c r="V264" s="18">
        <f t="shared" si="128"/>
        <v>9.7559507857888264</v>
      </c>
      <c r="W264" s="8">
        <f t="shared" si="129"/>
        <v>4</v>
      </c>
      <c r="X264" s="18">
        <f t="shared" si="130"/>
        <v>38.495330503444848</v>
      </c>
      <c r="Y264" s="8">
        <f t="shared" si="131"/>
        <v>3</v>
      </c>
      <c r="Z264" s="18">
        <f t="shared" si="132"/>
        <v>31.04476638110188</v>
      </c>
      <c r="AA264" s="8">
        <f t="shared" si="133"/>
        <v>3</v>
      </c>
      <c r="AB264" s="18">
        <f t="shared" si="134"/>
        <v>54.437605120705001</v>
      </c>
    </row>
    <row r="265" spans="1:28">
      <c r="A265" s="7">
        <v>890</v>
      </c>
      <c r="B265" s="19">
        <f t="shared" si="108"/>
        <v>24.185461949878768</v>
      </c>
      <c r="C265" s="8">
        <f t="shared" si="109"/>
        <v>0</v>
      </c>
      <c r="D265" s="18">
        <f t="shared" si="110"/>
        <v>52.780944944779279</v>
      </c>
      <c r="E265" s="8">
        <f t="shared" si="111"/>
        <v>1</v>
      </c>
      <c r="F265" s="18">
        <f t="shared" si="112"/>
        <v>55.252084646901238</v>
      </c>
      <c r="G265" s="14">
        <f t="shared" si="113"/>
        <v>4</v>
      </c>
      <c r="H265" s="18">
        <f t="shared" si="114"/>
        <v>5.4620624564080344</v>
      </c>
      <c r="I265" s="8">
        <f t="shared" si="115"/>
        <v>0</v>
      </c>
      <c r="J265" s="18">
        <f t="shared" si="116"/>
        <v>58.614190603340568</v>
      </c>
      <c r="K265" s="14">
        <f t="shared" si="117"/>
        <v>2</v>
      </c>
      <c r="L265" s="18">
        <f t="shared" si="118"/>
        <v>6.7803079774637212</v>
      </c>
      <c r="M265" s="8">
        <f t="shared" si="119"/>
        <v>1</v>
      </c>
      <c r="N265" s="18">
        <f t="shared" si="120"/>
        <v>5.7032838390791909</v>
      </c>
      <c r="O265" s="11">
        <f t="shared" si="121"/>
        <v>2</v>
      </c>
      <c r="P265" s="18">
        <f t="shared" si="122"/>
        <v>22.377560626794491</v>
      </c>
      <c r="Q265" s="8">
        <f t="shared" si="123"/>
        <v>0</v>
      </c>
      <c r="R265" s="18">
        <f t="shared" si="124"/>
        <v>57.430076041747029</v>
      </c>
      <c r="S265" s="8">
        <f t="shared" si="125"/>
        <v>2</v>
      </c>
      <c r="T265" s="18">
        <f t="shared" si="126"/>
        <v>7.9405115338626473</v>
      </c>
      <c r="U265" s="8">
        <f t="shared" si="127"/>
        <v>2</v>
      </c>
      <c r="V265" s="18">
        <f t="shared" si="128"/>
        <v>9.804530330120059</v>
      </c>
      <c r="W265" s="8">
        <f t="shared" si="129"/>
        <v>4</v>
      </c>
      <c r="X265" s="18">
        <f t="shared" si="130"/>
        <v>38.59959682936136</v>
      </c>
      <c r="Y265" s="8">
        <f t="shared" si="131"/>
        <v>3</v>
      </c>
      <c r="Z265" s="18">
        <f t="shared" si="132"/>
        <v>31.123779779117115</v>
      </c>
      <c r="AA265" s="8">
        <f t="shared" si="133"/>
        <v>3</v>
      </c>
      <c r="AB265" s="18">
        <f t="shared" si="134"/>
        <v>54.525376602181552</v>
      </c>
    </row>
    <row r="266" spans="1:28">
      <c r="A266" s="7">
        <v>889</v>
      </c>
      <c r="B266" s="19">
        <f t="shared" si="108"/>
        <v>24.194526966450947</v>
      </c>
      <c r="C266" s="8">
        <f t="shared" si="109"/>
        <v>0</v>
      </c>
      <c r="D266" s="18">
        <f t="shared" si="110"/>
        <v>52.800727909504587</v>
      </c>
      <c r="E266" s="8">
        <f t="shared" si="111"/>
        <v>1</v>
      </c>
      <c r="F266" s="18">
        <f t="shared" si="112"/>
        <v>55.29528258372244</v>
      </c>
      <c r="G266" s="14">
        <f t="shared" si="113"/>
        <v>4</v>
      </c>
      <c r="H266" s="18">
        <f t="shared" si="114"/>
        <v>5.554064737308039</v>
      </c>
      <c r="I266" s="8">
        <f t="shared" si="115"/>
        <v>0</v>
      </c>
      <c r="J266" s="18">
        <f t="shared" si="116"/>
        <v>58.636159942205595</v>
      </c>
      <c r="K266" s="14">
        <f t="shared" si="117"/>
        <v>2</v>
      </c>
      <c r="L266" s="18">
        <f t="shared" si="118"/>
        <v>6.8278268379768434</v>
      </c>
      <c r="M266" s="8">
        <f t="shared" si="119"/>
        <v>1</v>
      </c>
      <c r="N266" s="18">
        <f t="shared" si="120"/>
        <v>5.7279102596157117</v>
      </c>
      <c r="O266" s="11">
        <f t="shared" si="121"/>
        <v>2</v>
      </c>
      <c r="P266" s="18">
        <f t="shared" si="122"/>
        <v>22.430925534575181</v>
      </c>
      <c r="Q266" s="8">
        <f t="shared" si="123"/>
        <v>0</v>
      </c>
      <c r="R266" s="18">
        <f t="shared" si="124"/>
        <v>57.451601559520427</v>
      </c>
      <c r="S266" s="8">
        <f t="shared" si="125"/>
        <v>2</v>
      </c>
      <c r="T266" s="18">
        <f t="shared" si="126"/>
        <v>7.9884652533206975</v>
      </c>
      <c r="U266" s="8">
        <f t="shared" si="127"/>
        <v>2</v>
      </c>
      <c r="V266" s="18">
        <f t="shared" si="128"/>
        <v>9.8531827073632599</v>
      </c>
      <c r="W266" s="8">
        <f t="shared" si="129"/>
        <v>4</v>
      </c>
      <c r="X266" s="18">
        <f t="shared" si="130"/>
        <v>38.704019476631629</v>
      </c>
      <c r="Y266" s="8">
        <f t="shared" si="131"/>
        <v>3</v>
      </c>
      <c r="Z266" s="18">
        <f t="shared" si="132"/>
        <v>31.20291163801835</v>
      </c>
      <c r="AA266" s="8">
        <f t="shared" si="133"/>
        <v>3</v>
      </c>
      <c r="AB266" s="18">
        <f t="shared" si="134"/>
        <v>54.613279675106156</v>
      </c>
    </row>
    <row r="267" spans="1:28">
      <c r="A267" s="7">
        <v>888</v>
      </c>
      <c r="B267" s="19">
        <f t="shared" si="108"/>
        <v>24.203605589053989</v>
      </c>
      <c r="C267" s="8">
        <f t="shared" si="109"/>
        <v>0</v>
      </c>
      <c r="D267" s="18">
        <f t="shared" si="110"/>
        <v>52.820540567239988</v>
      </c>
      <c r="E267" s="8">
        <f t="shared" si="111"/>
        <v>1</v>
      </c>
      <c r="F267" s="18">
        <f t="shared" si="112"/>
        <v>55.338545357982909</v>
      </c>
      <c r="G267" s="14">
        <f t="shared" si="113"/>
        <v>4</v>
      </c>
      <c r="H267" s="18">
        <f t="shared" si="114"/>
        <v>5.6462051079581101</v>
      </c>
      <c r="I267" s="8">
        <f t="shared" si="115"/>
        <v>0</v>
      </c>
      <c r="J267" s="18">
        <f t="shared" si="116"/>
        <v>58.658162255693476</v>
      </c>
      <c r="K267" s="14">
        <f t="shared" si="117"/>
        <v>2</v>
      </c>
      <c r="L267" s="18">
        <f t="shared" si="118"/>
        <v>6.8754170213692447</v>
      </c>
      <c r="M267" s="8">
        <f t="shared" si="119"/>
        <v>1</v>
      </c>
      <c r="N267" s="18">
        <f t="shared" si="120"/>
        <v>5.7525736428908232</v>
      </c>
      <c r="O267" s="11">
        <f t="shared" si="121"/>
        <v>2</v>
      </c>
      <c r="P267" s="18">
        <f t="shared" si="122"/>
        <v>22.48437053979157</v>
      </c>
      <c r="Q267" s="8">
        <f t="shared" si="123"/>
        <v>0</v>
      </c>
      <c r="R267" s="18">
        <f t="shared" si="124"/>
        <v>57.473159385768589</v>
      </c>
      <c r="S267" s="8">
        <f t="shared" si="125"/>
        <v>2</v>
      </c>
      <c r="T267" s="18">
        <f t="shared" si="126"/>
        <v>8.0364909483544693</v>
      </c>
      <c r="U267" s="8">
        <f t="shared" si="127"/>
        <v>2</v>
      </c>
      <c r="V267" s="18">
        <f t="shared" si="128"/>
        <v>9.9019081088244434</v>
      </c>
      <c r="W267" s="8">
        <f t="shared" si="129"/>
        <v>4</v>
      </c>
      <c r="X267" s="18">
        <f t="shared" si="130"/>
        <v>38.808598855855962</v>
      </c>
      <c r="Y267" s="8">
        <f t="shared" si="131"/>
        <v>3</v>
      </c>
      <c r="Z267" s="18">
        <f t="shared" si="132"/>
        <v>31.282162268959951</v>
      </c>
      <c r="AA267" s="8">
        <f t="shared" si="133"/>
        <v>3</v>
      </c>
      <c r="AB267" s="18">
        <f t="shared" si="134"/>
        <v>54.701314685122497</v>
      </c>
    </row>
    <row r="268" spans="1:28">
      <c r="A268" s="7">
        <v>887</v>
      </c>
      <c r="B268" s="19">
        <f t="shared" si="108"/>
        <v>24.212697853466338</v>
      </c>
      <c r="C268" s="8">
        <f t="shared" si="109"/>
        <v>0</v>
      </c>
      <c r="D268" s="18">
        <f t="shared" si="110"/>
        <v>52.840382996066289</v>
      </c>
      <c r="E268" s="8">
        <f t="shared" si="111"/>
        <v>1</v>
      </c>
      <c r="F268" s="18">
        <f t="shared" si="112"/>
        <v>55.381873140179323</v>
      </c>
      <c r="G268" s="14">
        <f t="shared" si="113"/>
        <v>4</v>
      </c>
      <c r="H268" s="18">
        <f t="shared" si="114"/>
        <v>5.7384839314794363</v>
      </c>
      <c r="I268" s="8">
        <f t="shared" si="115"/>
        <v>0</v>
      </c>
      <c r="J268" s="18">
        <f t="shared" si="116"/>
        <v>58.680197630514343</v>
      </c>
      <c r="K268" s="14">
        <f t="shared" si="117"/>
        <v>2</v>
      </c>
      <c r="L268" s="18">
        <f t="shared" si="118"/>
        <v>6.9230787151917212</v>
      </c>
      <c r="M268" s="8">
        <f t="shared" si="119"/>
        <v>1</v>
      </c>
      <c r="N268" s="18">
        <f t="shared" si="120"/>
        <v>5.7772740861018121</v>
      </c>
      <c r="O268" s="11">
        <f t="shared" si="121"/>
        <v>2</v>
      </c>
      <c r="P268" s="18">
        <f t="shared" si="122"/>
        <v>22.537895853068079</v>
      </c>
      <c r="Q268" s="8">
        <f t="shared" si="123"/>
        <v>0</v>
      </c>
      <c r="R268" s="18">
        <f t="shared" si="124"/>
        <v>57.49474960544994</v>
      </c>
      <c r="S268" s="8">
        <f t="shared" si="125"/>
        <v>2</v>
      </c>
      <c r="T268" s="18">
        <f t="shared" si="126"/>
        <v>8.0845888082311035</v>
      </c>
      <c r="U268" s="8">
        <f t="shared" si="127"/>
        <v>2</v>
      </c>
      <c r="V268" s="18">
        <f t="shared" si="128"/>
        <v>9.9507067265282672</v>
      </c>
      <c r="W268" s="8">
        <f t="shared" si="129"/>
        <v>4</v>
      </c>
      <c r="X268" s="18">
        <f t="shared" si="130"/>
        <v>38.91333537917717</v>
      </c>
      <c r="Y268" s="8">
        <f t="shared" si="131"/>
        <v>3</v>
      </c>
      <c r="Z268" s="18">
        <f t="shared" si="132"/>
        <v>31.361531984265156</v>
      </c>
      <c r="AA268" s="8">
        <f t="shared" si="133"/>
        <v>3</v>
      </c>
      <c r="AB268" s="18">
        <f t="shared" si="134"/>
        <v>54.789481979172592</v>
      </c>
    </row>
    <row r="269" spans="1:28">
      <c r="A269" s="7">
        <v>886</v>
      </c>
      <c r="B269" s="19">
        <f t="shared" si="108"/>
        <v>24.221803795601009</v>
      </c>
      <c r="C269" s="8">
        <f t="shared" si="109"/>
        <v>0</v>
      </c>
      <c r="D269" s="18">
        <f t="shared" si="110"/>
        <v>52.860255274357947</v>
      </c>
      <c r="E269" s="8">
        <f t="shared" si="111"/>
        <v>1</v>
      </c>
      <c r="F269" s="18">
        <f t="shared" si="112"/>
        <v>55.425266101449594</v>
      </c>
      <c r="G269" s="14">
        <f t="shared" si="113"/>
        <v>4</v>
      </c>
      <c r="H269" s="18">
        <f t="shared" si="114"/>
        <v>5.8309015723587834</v>
      </c>
      <c r="I269" s="8">
        <f t="shared" si="115"/>
        <v>0</v>
      </c>
      <c r="J269" s="18">
        <f t="shared" si="116"/>
        <v>58.702266153704457</v>
      </c>
      <c r="K269" s="14">
        <f t="shared" si="117"/>
        <v>2</v>
      </c>
      <c r="L269" s="18">
        <f t="shared" si="118"/>
        <v>6.9708121077004392</v>
      </c>
      <c r="M269" s="8">
        <f t="shared" si="119"/>
        <v>1</v>
      </c>
      <c r="N269" s="18">
        <f t="shared" si="120"/>
        <v>5.8020116868115394</v>
      </c>
      <c r="O269" s="11">
        <f t="shared" si="121"/>
        <v>2</v>
      </c>
      <c r="P269" s="18">
        <f t="shared" si="122"/>
        <v>22.591501685821214</v>
      </c>
      <c r="Q269" s="8">
        <f t="shared" si="123"/>
        <v>0</v>
      </c>
      <c r="R269" s="18">
        <f t="shared" si="124"/>
        <v>57.516372303842452</v>
      </c>
      <c r="S269" s="8">
        <f t="shared" si="125"/>
        <v>2</v>
      </c>
      <c r="T269" s="18">
        <f t="shared" si="126"/>
        <v>8.1327590229295765</v>
      </c>
      <c r="U269" s="8">
        <f t="shared" si="127"/>
        <v>2</v>
      </c>
      <c r="V269" s="18">
        <f t="shared" si="128"/>
        <v>9.9995787532215559</v>
      </c>
      <c r="W269" s="8">
        <f t="shared" si="129"/>
        <v>4</v>
      </c>
      <c r="X269" s="18">
        <f t="shared" si="130"/>
        <v>39.018229460287841</v>
      </c>
      <c r="Y269" s="8">
        <f t="shared" si="131"/>
        <v>3</v>
      </c>
      <c r="Z269" s="18">
        <f t="shared" si="132"/>
        <v>31.441021097431786</v>
      </c>
      <c r="AA269" s="8">
        <f t="shared" si="133"/>
        <v>3</v>
      </c>
      <c r="AB269" s="18">
        <f t="shared" si="134"/>
        <v>54.877781905503412</v>
      </c>
    </row>
    <row r="270" spans="1:28">
      <c r="A270" s="7">
        <v>885</v>
      </c>
      <c r="B270" s="19">
        <f t="shared" si="108"/>
        <v>24.230923451506218</v>
      </c>
      <c r="C270" s="8">
        <f t="shared" si="109"/>
        <v>0</v>
      </c>
      <c r="D270" s="18">
        <f t="shared" si="110"/>
        <v>52.880157480784511</v>
      </c>
      <c r="E270" s="8">
        <f t="shared" si="111"/>
        <v>1</v>
      </c>
      <c r="F270" s="18">
        <f t="shared" si="112"/>
        <v>55.468724413575956</v>
      </c>
      <c r="G270" s="14">
        <f t="shared" si="113"/>
        <v>4</v>
      </c>
      <c r="H270" s="18">
        <f t="shared" si="114"/>
        <v>5.923458396455203</v>
      </c>
      <c r="I270" s="8">
        <f t="shared" si="115"/>
        <v>0</v>
      </c>
      <c r="J270" s="18">
        <f t="shared" si="116"/>
        <v>58.724367912627756</v>
      </c>
      <c r="K270" s="14">
        <f t="shared" si="117"/>
        <v>2</v>
      </c>
      <c r="L270" s="18">
        <f t="shared" si="118"/>
        <v>7.0186173878603597</v>
      </c>
      <c r="M270" s="8">
        <f t="shared" si="119"/>
        <v>1</v>
      </c>
      <c r="N270" s="18">
        <f t="shared" si="120"/>
        <v>5.8267865429501882</v>
      </c>
      <c r="O270" s="11">
        <f t="shared" si="121"/>
        <v>2</v>
      </c>
      <c r="P270" s="18">
        <f t="shared" si="122"/>
        <v>22.645188250263544</v>
      </c>
      <c r="Q270" s="8">
        <f t="shared" si="123"/>
        <v>0</v>
      </c>
      <c r="R270" s="18">
        <f t="shared" si="124"/>
        <v>57.538027566545153</v>
      </c>
      <c r="S270" s="8">
        <f t="shared" si="125"/>
        <v>2</v>
      </c>
      <c r="T270" s="18">
        <f t="shared" si="126"/>
        <v>8.1810017831440973</v>
      </c>
      <c r="U270" s="8">
        <f t="shared" si="127"/>
        <v>2</v>
      </c>
      <c r="V270" s="18">
        <f t="shared" si="128"/>
        <v>10.048524382376854</v>
      </c>
      <c r="W270" s="8">
        <f t="shared" si="129"/>
        <v>4</v>
      </c>
      <c r="X270" s="18">
        <f t="shared" si="130"/>
        <v>39.123281514438361</v>
      </c>
      <c r="Y270" s="8">
        <f t="shared" si="131"/>
        <v>3</v>
      </c>
      <c r="Z270" s="18">
        <f t="shared" si="132"/>
        <v>31.520629923138046</v>
      </c>
      <c r="AA270" s="8">
        <f t="shared" si="133"/>
        <v>3</v>
      </c>
      <c r="AB270" s="18">
        <f t="shared" si="134"/>
        <v>54.966214813672963</v>
      </c>
    </row>
    <row r="271" spans="1:28">
      <c r="A271" s="7">
        <v>884</v>
      </c>
      <c r="B271" s="19">
        <f t="shared" si="108"/>
        <v>24.240056857366074</v>
      </c>
      <c r="C271" s="8">
        <f t="shared" si="109"/>
        <v>0</v>
      </c>
      <c r="D271" s="18">
        <f t="shared" si="110"/>
        <v>52.900089694312051</v>
      </c>
      <c r="E271" s="8">
        <f t="shared" si="111"/>
        <v>1</v>
      </c>
      <c r="F271" s="18">
        <f t="shared" si="112"/>
        <v>55.512248248988158</v>
      </c>
      <c r="G271" s="14">
        <f t="shared" si="113"/>
        <v>4</v>
      </c>
      <c r="H271" s="18">
        <f t="shared" si="114"/>
        <v>6.0161547710068817</v>
      </c>
      <c r="I271" s="8">
        <f t="shared" si="115"/>
        <v>0</v>
      </c>
      <c r="J271" s="18">
        <f t="shared" si="116"/>
        <v>58.746502994977497</v>
      </c>
      <c r="K271" s="14">
        <f t="shared" si="117"/>
        <v>2</v>
      </c>
      <c r="L271" s="18">
        <f t="shared" si="118"/>
        <v>7.0664947453487201</v>
      </c>
      <c r="M271" s="8">
        <f t="shared" si="119"/>
        <v>1</v>
      </c>
      <c r="N271" s="18">
        <f t="shared" si="120"/>
        <v>5.8515987528170541</v>
      </c>
      <c r="O271" s="11">
        <f t="shared" si="121"/>
        <v>2</v>
      </c>
      <c r="P271" s="18">
        <f t="shared" si="122"/>
        <v>22.698955759407482</v>
      </c>
      <c r="Q271" s="8">
        <f t="shared" si="123"/>
        <v>0</v>
      </c>
      <c r="R271" s="18">
        <f t="shared" si="124"/>
        <v>57.559715479479735</v>
      </c>
      <c r="S271" s="8">
        <f t="shared" si="125"/>
        <v>2</v>
      </c>
      <c r="T271" s="18">
        <f t="shared" si="126"/>
        <v>8.2293172802877166</v>
      </c>
      <c r="U271" s="8">
        <f t="shared" si="127"/>
        <v>2</v>
      </c>
      <c r="V271" s="18">
        <f t="shared" si="128"/>
        <v>10.097543808195951</v>
      </c>
      <c r="W271" s="8">
        <f t="shared" si="129"/>
        <v>4</v>
      </c>
      <c r="X271" s="18">
        <f t="shared" si="130"/>
        <v>39.228491958444295</v>
      </c>
      <c r="Y271" s="8">
        <f t="shared" si="131"/>
        <v>3</v>
      </c>
      <c r="Z271" s="18">
        <f t="shared" si="132"/>
        <v>31.600358777248204</v>
      </c>
      <c r="AA271" s="8">
        <f t="shared" si="133"/>
        <v>3</v>
      </c>
      <c r="AB271" s="18">
        <f t="shared" si="134"/>
        <v>55.05478105455694</v>
      </c>
    </row>
    <row r="272" spans="1:28">
      <c r="A272" s="7">
        <v>883</v>
      </c>
      <c r="B272" s="19">
        <f t="shared" si="108"/>
        <v>24.249204049501213</v>
      </c>
      <c r="C272" s="8">
        <f t="shared" si="109"/>
        <v>0</v>
      </c>
      <c r="D272" s="18">
        <f t="shared" si="110"/>
        <v>52.920051994204634</v>
      </c>
      <c r="E272" s="8">
        <f t="shared" si="111"/>
        <v>1</v>
      </c>
      <c r="F272" s="18">
        <f t="shared" si="112"/>
        <v>55.555837780766595</v>
      </c>
      <c r="G272" s="14">
        <f t="shared" si="113"/>
        <v>4</v>
      </c>
      <c r="H272" s="18">
        <f t="shared" si="114"/>
        <v>6.1089910646377064</v>
      </c>
      <c r="I272" s="8">
        <f t="shared" si="115"/>
        <v>0</v>
      </c>
      <c r="J272" s="18">
        <f t="shared" si="116"/>
        <v>58.768671488777848</v>
      </c>
      <c r="K272" s="14">
        <f t="shared" si="117"/>
        <v>2</v>
      </c>
      <c r="L272" s="18">
        <f t="shared" si="118"/>
        <v>7.1144443705585019</v>
      </c>
      <c r="M272" s="8">
        <f t="shared" si="119"/>
        <v>1</v>
      </c>
      <c r="N272" s="18">
        <f t="shared" si="120"/>
        <v>5.8764484150823932</v>
      </c>
      <c r="O272" s="11">
        <f t="shared" si="121"/>
        <v>2</v>
      </c>
      <c r="P272" s="18">
        <f t="shared" si="122"/>
        <v>22.752804427069265</v>
      </c>
      <c r="Q272" s="8">
        <f t="shared" si="123"/>
        <v>0</v>
      </c>
      <c r="R272" s="18">
        <f t="shared" si="124"/>
        <v>57.581436128892108</v>
      </c>
      <c r="S272" s="8">
        <f t="shared" si="125"/>
        <v>2</v>
      </c>
      <c r="T272" s="18">
        <f t="shared" si="126"/>
        <v>8.2777057064957091</v>
      </c>
      <c r="U272" s="8">
        <f t="shared" si="127"/>
        <v>2</v>
      </c>
      <c r="V272" s="18">
        <f t="shared" si="128"/>
        <v>10.14663722561346</v>
      </c>
      <c r="W272" s="8">
        <f t="shared" si="129"/>
        <v>4</v>
      </c>
      <c r="X272" s="18">
        <f t="shared" si="130"/>
        <v>39.333861210693897</v>
      </c>
      <c r="Y272" s="8">
        <f t="shared" si="131"/>
        <v>3</v>
      </c>
      <c r="Z272" s="18">
        <f t="shared" si="132"/>
        <v>31.680207976818537</v>
      </c>
      <c r="AA272" s="8">
        <f t="shared" si="133"/>
        <v>3</v>
      </c>
      <c r="AB272" s="18">
        <f t="shared" si="134"/>
        <v>55.143480980355008</v>
      </c>
    </row>
    <row r="273" spans="1:28">
      <c r="A273" s="7">
        <v>882</v>
      </c>
      <c r="B273" s="19">
        <f t="shared" si="108"/>
        <v>24.258365064369489</v>
      </c>
      <c r="C273" s="8">
        <f t="shared" si="109"/>
        <v>0</v>
      </c>
      <c r="D273" s="18">
        <f t="shared" si="110"/>
        <v>52.940044460025753</v>
      </c>
      <c r="E273" s="8">
        <f t="shared" si="111"/>
        <v>1</v>
      </c>
      <c r="F273" s="18">
        <f t="shared" si="112"/>
        <v>55.599493182645546</v>
      </c>
      <c r="G273" s="14">
        <f t="shared" si="113"/>
        <v>4</v>
      </c>
      <c r="H273" s="18">
        <f t="shared" si="114"/>
        <v>6.2019676473641994</v>
      </c>
      <c r="I273" s="8">
        <f t="shared" si="115"/>
        <v>0</v>
      </c>
      <c r="J273" s="18">
        <f t="shared" si="116"/>
        <v>58.790873482385493</v>
      </c>
      <c r="K273" s="14">
        <f t="shared" si="117"/>
        <v>2</v>
      </c>
      <c r="L273" s="18">
        <f t="shared" si="118"/>
        <v>7.1624664546019261</v>
      </c>
      <c r="M273" s="8">
        <f t="shared" si="119"/>
        <v>1</v>
      </c>
      <c r="N273" s="18">
        <f t="shared" si="120"/>
        <v>5.901335628789198</v>
      </c>
      <c r="O273" s="11">
        <f t="shared" si="121"/>
        <v>2</v>
      </c>
      <c r="P273" s="18">
        <f t="shared" si="122"/>
        <v>22.806734467872872</v>
      </c>
      <c r="Q273" s="8">
        <f t="shared" si="123"/>
        <v>0</v>
      </c>
      <c r="R273" s="18">
        <f t="shared" si="124"/>
        <v>57.603189601353989</v>
      </c>
      <c r="S273" s="8">
        <f t="shared" si="125"/>
        <v>2</v>
      </c>
      <c r="T273" s="18">
        <f t="shared" si="126"/>
        <v>8.3261672546292687</v>
      </c>
      <c r="U273" s="8">
        <f t="shared" si="127"/>
        <v>2</v>
      </c>
      <c r="V273" s="18">
        <f t="shared" si="128"/>
        <v>10.19580483030046</v>
      </c>
      <c r="W273" s="8">
        <f t="shared" si="129"/>
        <v>4</v>
      </c>
      <c r="X273" s="18">
        <f t="shared" si="130"/>
        <v>39.43938969115618</v>
      </c>
      <c r="Y273" s="8">
        <f t="shared" si="131"/>
        <v>3</v>
      </c>
      <c r="Z273" s="18">
        <f t="shared" si="132"/>
        <v>31.760177840103012</v>
      </c>
      <c r="AA273" s="8">
        <f t="shared" si="133"/>
        <v>3</v>
      </c>
      <c r="AB273" s="18">
        <f t="shared" si="134"/>
        <v>55.232314944597363</v>
      </c>
    </row>
    <row r="274" spans="1:28">
      <c r="A274" s="7">
        <v>881</v>
      </c>
      <c r="B274" s="19">
        <f t="shared" si="108"/>
        <v>24.267539938566657</v>
      </c>
      <c r="C274" s="8">
        <f t="shared" si="109"/>
        <v>0</v>
      </c>
      <c r="D274" s="18">
        <f t="shared" si="110"/>
        <v>52.960067171639835</v>
      </c>
      <c r="E274" s="8">
        <f t="shared" si="111"/>
        <v>1</v>
      </c>
      <c r="F274" s="18">
        <f t="shared" si="112"/>
        <v>55.643214629016427</v>
      </c>
      <c r="G274" s="14">
        <f t="shared" si="113"/>
        <v>4</v>
      </c>
      <c r="H274" s="18">
        <f t="shared" si="114"/>
        <v>6.295084890602368</v>
      </c>
      <c r="I274" s="8">
        <f t="shared" si="115"/>
        <v>0</v>
      </c>
      <c r="J274" s="18">
        <f t="shared" si="116"/>
        <v>58.813109064491343</v>
      </c>
      <c r="K274" s="14">
        <f t="shared" si="117"/>
        <v>2</v>
      </c>
      <c r="L274" s="18">
        <f t="shared" si="118"/>
        <v>7.2105611893141202</v>
      </c>
      <c r="M274" s="8">
        <f t="shared" si="119"/>
        <v>1</v>
      </c>
      <c r="N274" s="18">
        <f t="shared" si="120"/>
        <v>5.9262604933550875</v>
      </c>
      <c r="O274" s="11">
        <f t="shared" si="121"/>
        <v>2</v>
      </c>
      <c r="P274" s="18">
        <f t="shared" si="122"/>
        <v>22.860746097254093</v>
      </c>
      <c r="Q274" s="8">
        <f t="shared" si="123"/>
        <v>0</v>
      </c>
      <c r="R274" s="18">
        <f t="shared" si="124"/>
        <v>57.624975983764578</v>
      </c>
      <c r="S274" s="8">
        <f t="shared" si="125"/>
        <v>2</v>
      </c>
      <c r="T274" s="18">
        <f t="shared" si="126"/>
        <v>8.3747021182790604</v>
      </c>
      <c r="U274" s="8">
        <f t="shared" si="127"/>
        <v>2</v>
      </c>
      <c r="V274" s="18">
        <f t="shared" si="128"/>
        <v>10.245046818668072</v>
      </c>
      <c r="W274" s="8">
        <f t="shared" si="129"/>
        <v>4</v>
      </c>
      <c r="X274" s="18">
        <f t="shared" si="130"/>
        <v>39.545077821388645</v>
      </c>
      <c r="Y274" s="8">
        <f t="shared" si="131"/>
        <v>3</v>
      </c>
      <c r="Z274" s="18">
        <f t="shared" si="132"/>
        <v>31.840268686559341</v>
      </c>
      <c r="AA274" s="8">
        <f t="shared" si="133"/>
        <v>3</v>
      </c>
      <c r="AB274" s="18">
        <f t="shared" si="134"/>
        <v>55.321283302151471</v>
      </c>
    </row>
    <row r="275" spans="1:28">
      <c r="A275" s="7">
        <v>880</v>
      </c>
      <c r="B275" s="19">
        <f t="shared" si="108"/>
        <v>24.276728708827033</v>
      </c>
      <c r="C275" s="8">
        <f t="shared" si="109"/>
        <v>0</v>
      </c>
      <c r="D275" s="18">
        <f t="shared" si="110"/>
        <v>52.980120209213744</v>
      </c>
      <c r="E275" s="8">
        <f t="shared" si="111"/>
        <v>1</v>
      </c>
      <c r="F275" s="18">
        <f t="shared" si="112"/>
        <v>55.687002294930963</v>
      </c>
      <c r="G275" s="14">
        <f t="shared" si="113"/>
        <v>4</v>
      </c>
      <c r="H275" s="18">
        <f t="shared" si="114"/>
        <v>6.3883431671746678</v>
      </c>
      <c r="I275" s="8">
        <f t="shared" si="115"/>
        <v>0</v>
      </c>
      <c r="J275" s="18">
        <f t="shared" si="116"/>
        <v>58.835378324122118</v>
      </c>
      <c r="K275" s="14">
        <f t="shared" si="117"/>
        <v>2</v>
      </c>
      <c r="L275" s="18">
        <f t="shared" si="118"/>
        <v>7.2587287672565708</v>
      </c>
      <c r="M275" s="8">
        <f t="shared" si="119"/>
        <v>1</v>
      </c>
      <c r="N275" s="18">
        <f t="shared" si="120"/>
        <v>5.9512231085741263</v>
      </c>
      <c r="O275" s="11">
        <f t="shared" si="121"/>
        <v>2</v>
      </c>
      <c r="P275" s="18">
        <f t="shared" si="122"/>
        <v>22.914839531464452</v>
      </c>
      <c r="Q275" s="8">
        <f t="shared" si="123"/>
        <v>0</v>
      </c>
      <c r="R275" s="18">
        <f t="shared" si="124"/>
        <v>57.646795363352091</v>
      </c>
      <c r="S275" s="8">
        <f t="shared" si="125"/>
        <v>2</v>
      </c>
      <c r="T275" s="18">
        <f t="shared" si="126"/>
        <v>8.4233104917687456</v>
      </c>
      <c r="U275" s="8">
        <f t="shared" si="127"/>
        <v>2</v>
      </c>
      <c r="V275" s="18">
        <f t="shared" si="128"/>
        <v>10.294363387871158</v>
      </c>
      <c r="W275" s="8">
        <f t="shared" si="129"/>
        <v>4</v>
      </c>
      <c r="X275" s="18">
        <f t="shared" si="130"/>
        <v>39.650926024544901</v>
      </c>
      <c r="Y275" s="8">
        <f t="shared" si="131"/>
        <v>3</v>
      </c>
      <c r="Z275" s="18">
        <f t="shared" si="132"/>
        <v>31.920480836854978</v>
      </c>
      <c r="AA275" s="8">
        <f t="shared" si="133"/>
        <v>3</v>
      </c>
      <c r="AB275" s="18">
        <f t="shared" si="134"/>
        <v>55.410386409228465</v>
      </c>
    </row>
    <row r="276" spans="1:28">
      <c r="A276" s="7">
        <v>879</v>
      </c>
      <c r="B276" s="19">
        <f t="shared" si="108"/>
        <v>24.285931412024176</v>
      </c>
      <c r="C276" s="8">
        <f t="shared" si="109"/>
        <v>0</v>
      </c>
      <c r="D276" s="18">
        <f t="shared" si="110"/>
        <v>53.000203653218172</v>
      </c>
      <c r="E276" s="8">
        <f t="shared" si="111"/>
        <v>1</v>
      </c>
      <c r="F276" s="18">
        <f t="shared" si="112"/>
        <v>55.730856356104383</v>
      </c>
      <c r="G276" s="14">
        <f t="shared" si="113"/>
        <v>4</v>
      </c>
      <c r="H276" s="18">
        <f t="shared" si="114"/>
        <v>6.481742851316568</v>
      </c>
      <c r="I276" s="8">
        <f t="shared" si="115"/>
        <v>0</v>
      </c>
      <c r="J276" s="18">
        <f t="shared" si="116"/>
        <v>58.857681350641982</v>
      </c>
      <c r="K276" s="14">
        <f t="shared" si="117"/>
        <v>2</v>
      </c>
      <c r="L276" s="18">
        <f t="shared" si="118"/>
        <v>7.30696938172062</v>
      </c>
      <c r="M276" s="8">
        <f t="shared" si="119"/>
        <v>1</v>
      </c>
      <c r="N276" s="18">
        <f t="shared" si="120"/>
        <v>5.9762235746186434</v>
      </c>
      <c r="O276" s="11">
        <f t="shared" si="121"/>
        <v>2</v>
      </c>
      <c r="P276" s="18">
        <f t="shared" si="122"/>
        <v>22.969014987575093</v>
      </c>
      <c r="Q276" s="8">
        <f t="shared" si="123"/>
        <v>0</v>
      </c>
      <c r="R276" s="18">
        <f t="shared" si="124"/>
        <v>57.668647827675358</v>
      </c>
      <c r="S276" s="8">
        <f t="shared" si="125"/>
        <v>2</v>
      </c>
      <c r="T276" s="18">
        <f t="shared" si="126"/>
        <v>8.4719925701585055</v>
      </c>
      <c r="U276" s="8">
        <f t="shared" si="127"/>
        <v>2</v>
      </c>
      <c r="V276" s="18">
        <f t="shared" si="128"/>
        <v>10.343754735811842</v>
      </c>
      <c r="W276" s="8">
        <f t="shared" si="129"/>
        <v>4</v>
      </c>
      <c r="X276" s="18">
        <f t="shared" si="130"/>
        <v>39.756934725382507</v>
      </c>
      <c r="Y276" s="8">
        <f t="shared" si="131"/>
        <v>3</v>
      </c>
      <c r="Z276" s="18">
        <f t="shared" si="132"/>
        <v>32.000814612872688</v>
      </c>
      <c r="AA276" s="8">
        <f t="shared" si="133"/>
        <v>3</v>
      </c>
      <c r="AB276" s="18">
        <f t="shared" si="134"/>
        <v>55.499624623389536</v>
      </c>
    </row>
    <row r="277" spans="1:28">
      <c r="A277" s="7">
        <v>878</v>
      </c>
      <c r="B277" s="19">
        <f t="shared" si="108"/>
        <v>24.29514808517159</v>
      </c>
      <c r="C277" s="8">
        <f t="shared" si="109"/>
        <v>0</v>
      </c>
      <c r="D277" s="18">
        <f t="shared" si="110"/>
        <v>53.020317584429236</v>
      </c>
      <c r="E277" s="8">
        <f t="shared" si="111"/>
        <v>1</v>
      </c>
      <c r="F277" s="18">
        <f t="shared" si="112"/>
        <v>55.774776988918845</v>
      </c>
      <c r="G277" s="14">
        <f t="shared" si="113"/>
        <v>4</v>
      </c>
      <c r="H277" s="18">
        <f t="shared" si="114"/>
        <v>6.5752843186839982</v>
      </c>
      <c r="I277" s="8">
        <f t="shared" si="115"/>
        <v>0</v>
      </c>
      <c r="J277" s="18">
        <f t="shared" si="116"/>
        <v>58.880018233754278</v>
      </c>
      <c r="K277" s="14">
        <f t="shared" si="117"/>
        <v>2</v>
      </c>
      <c r="L277" s="18">
        <f t="shared" si="118"/>
        <v>7.3552832267312453</v>
      </c>
      <c r="M277" s="8">
        <f t="shared" si="119"/>
        <v>1</v>
      </c>
      <c r="N277" s="18">
        <f t="shared" si="120"/>
        <v>6.0012619920411225</v>
      </c>
      <c r="O277" s="11">
        <f t="shared" si="121"/>
        <v>2</v>
      </c>
      <c r="P277" s="18">
        <f t="shared" si="122"/>
        <v>23.023272683481139</v>
      </c>
      <c r="Q277" s="8">
        <f t="shared" si="123"/>
        <v>0</v>
      </c>
      <c r="R277" s="18">
        <f t="shared" si="124"/>
        <v>57.69053346462556</v>
      </c>
      <c r="S277" s="8">
        <f t="shared" si="125"/>
        <v>2</v>
      </c>
      <c r="T277" s="18">
        <f t="shared" si="126"/>
        <v>8.5207485492489354</v>
      </c>
      <c r="U277" s="8">
        <f t="shared" si="127"/>
        <v>2</v>
      </c>
      <c r="V277" s="18">
        <f t="shared" si="128"/>
        <v>10.393221061143379</v>
      </c>
      <c r="W277" s="8">
        <f t="shared" si="129"/>
        <v>4</v>
      </c>
      <c r="X277" s="18">
        <f t="shared" si="130"/>
        <v>39.863104350271215</v>
      </c>
      <c r="Y277" s="8">
        <f t="shared" si="131"/>
        <v>3</v>
      </c>
      <c r="Z277" s="18">
        <f t="shared" si="132"/>
        <v>32.081270337716944</v>
      </c>
      <c r="AA277" s="8">
        <f t="shared" si="133"/>
        <v>3</v>
      </c>
      <c r="AB277" s="18">
        <f t="shared" si="134"/>
        <v>55.588998303553097</v>
      </c>
    </row>
    <row r="278" spans="1:28">
      <c r="A278" s="7">
        <v>877</v>
      </c>
      <c r="B278" s="19">
        <f t="shared" si="108"/>
        <v>24.304378765423412</v>
      </c>
      <c r="C278" s="8">
        <f t="shared" si="109"/>
        <v>0</v>
      </c>
      <c r="D278" s="18">
        <f t="shared" si="110"/>
        <v>53.040462083929967</v>
      </c>
      <c r="E278" s="8">
        <f t="shared" si="111"/>
        <v>1</v>
      </c>
      <c r="F278" s="18">
        <f t="shared" si="112"/>
        <v>55.818764370426635</v>
      </c>
      <c r="G278" s="14">
        <f t="shared" si="113"/>
        <v>4</v>
      </c>
      <c r="H278" s="18">
        <f t="shared" si="114"/>
        <v>6.6689679463601408</v>
      </c>
      <c r="I278" s="8">
        <f t="shared" si="115"/>
        <v>0</v>
      </c>
      <c r="J278" s="18">
        <f t="shared" si="116"/>
        <v>58.902389063503158</v>
      </c>
      <c r="K278" s="14">
        <f t="shared" si="117"/>
        <v>2</v>
      </c>
      <c r="L278" s="18">
        <f t="shared" si="118"/>
        <v>7.4036704970506122</v>
      </c>
      <c r="M278" s="8">
        <f t="shared" si="119"/>
        <v>1</v>
      </c>
      <c r="N278" s="18">
        <f t="shared" si="120"/>
        <v>6.0263384617761204</v>
      </c>
      <c r="O278" s="11">
        <f t="shared" si="121"/>
        <v>2</v>
      </c>
      <c r="P278" s="18">
        <f t="shared" si="122"/>
        <v>23.077612837905463</v>
      </c>
      <c r="Q278" s="8">
        <f t="shared" si="123"/>
        <v>0</v>
      </c>
      <c r="R278" s="18">
        <f t="shared" si="124"/>
        <v>57.71245236242779</v>
      </c>
      <c r="S278" s="8">
        <f t="shared" si="125"/>
        <v>2</v>
      </c>
      <c r="T278" s="18">
        <f t="shared" si="126"/>
        <v>8.5695786255845121</v>
      </c>
      <c r="U278" s="8">
        <f t="shared" si="127"/>
        <v>2</v>
      </c>
      <c r="V278" s="18">
        <f t="shared" si="128"/>
        <v>10.442762563273817</v>
      </c>
      <c r="W278" s="8">
        <f t="shared" si="129"/>
        <v>4</v>
      </c>
      <c r="X278" s="18">
        <f t="shared" si="130"/>
        <v>39.969435327200586</v>
      </c>
      <c r="Y278" s="8">
        <f t="shared" si="131"/>
        <v>3</v>
      </c>
      <c r="Z278" s="18">
        <f t="shared" si="132"/>
        <v>32.161848335719867</v>
      </c>
      <c r="AA278" s="8">
        <f t="shared" si="133"/>
        <v>3</v>
      </c>
      <c r="AB278" s="18">
        <f t="shared" si="134"/>
        <v>55.678507810001207</v>
      </c>
    </row>
    <row r="279" spans="1:28">
      <c r="A279" s="7">
        <v>876</v>
      </c>
      <c r="B279" s="19">
        <f t="shared" si="108"/>
        <v>24.313623490075091</v>
      </c>
      <c r="C279" s="8">
        <f t="shared" si="109"/>
        <v>0</v>
      </c>
      <c r="D279" s="18">
        <f t="shared" si="110"/>
        <v>53.060637233111784</v>
      </c>
      <c r="E279" s="8">
        <f t="shared" si="111"/>
        <v>1</v>
      </c>
      <c r="F279" s="18">
        <f t="shared" si="112"/>
        <v>55.862818678353463</v>
      </c>
      <c r="G279" s="14">
        <f t="shared" si="113"/>
        <v>4</v>
      </c>
      <c r="H279" s="18">
        <f t="shared" si="114"/>
        <v>6.7627941128623945</v>
      </c>
      <c r="I279" s="8">
        <f t="shared" si="115"/>
        <v>0</v>
      </c>
      <c r="J279" s="18">
        <f t="shared" si="116"/>
        <v>58.924793930275271</v>
      </c>
      <c r="K279" s="14">
        <f t="shared" si="117"/>
        <v>2</v>
      </c>
      <c r="L279" s="18">
        <f t="shared" si="118"/>
        <v>7.4521313881816411</v>
      </c>
      <c r="M279" s="8">
        <f t="shared" si="119"/>
        <v>1</v>
      </c>
      <c r="N279" s="18">
        <f t="shared" si="120"/>
        <v>6.0514530851421</v>
      </c>
      <c r="O279" s="11">
        <f t="shared" si="121"/>
        <v>2</v>
      </c>
      <c r="P279" s="18">
        <f t="shared" si="122"/>
        <v>23.132035670402956</v>
      </c>
      <c r="Q279" s="8">
        <f t="shared" si="123"/>
        <v>0</v>
      </c>
      <c r="R279" s="18">
        <f t="shared" si="124"/>
        <v>57.734404609642723</v>
      </c>
      <c r="S279" s="8">
        <f t="shared" si="125"/>
        <v>2</v>
      </c>
      <c r="T279" s="18">
        <f t="shared" si="126"/>
        <v>8.61848299645726</v>
      </c>
      <c r="U279" s="8">
        <f t="shared" si="127"/>
        <v>2</v>
      </c>
      <c r="V279" s="18">
        <f t="shared" si="128"/>
        <v>10.492379442369582</v>
      </c>
      <c r="W279" s="8">
        <f t="shared" si="129"/>
        <v>4</v>
      </c>
      <c r="X279" s="18">
        <f t="shared" si="130"/>
        <v>40.075928085788121</v>
      </c>
      <c r="Y279" s="8">
        <f t="shared" si="131"/>
        <v>3</v>
      </c>
      <c r="Z279" s="18">
        <f t="shared" si="132"/>
        <v>32.242548932447136</v>
      </c>
      <c r="AA279" s="8">
        <f t="shared" si="133"/>
        <v>3</v>
      </c>
      <c r="AB279" s="18">
        <f t="shared" si="134"/>
        <v>55.768153504386191</v>
      </c>
    </row>
    <row r="280" spans="1:28">
      <c r="A280" s="7">
        <v>875</v>
      </c>
      <c r="B280" s="19">
        <f t="shared" si="108"/>
        <v>24.322882296564114</v>
      </c>
      <c r="C280" s="8">
        <f t="shared" si="109"/>
        <v>0</v>
      </c>
      <c r="D280" s="18">
        <f t="shared" si="110"/>
        <v>53.080843113676075</v>
      </c>
      <c r="E280" s="8">
        <f t="shared" si="111"/>
        <v>1</v>
      </c>
      <c r="F280" s="18">
        <f t="shared" si="112"/>
        <v>55.906940091101902</v>
      </c>
      <c r="G280" s="14">
        <f t="shared" si="113"/>
        <v>4</v>
      </c>
      <c r="H280" s="18">
        <f t="shared" si="114"/>
        <v>6.8567631981496504</v>
      </c>
      <c r="I280" s="8">
        <f t="shared" si="115"/>
        <v>0</v>
      </c>
      <c r="J280" s="18">
        <f t="shared" si="116"/>
        <v>58.947232924801469</v>
      </c>
      <c r="K280" s="14">
        <f t="shared" si="117"/>
        <v>2</v>
      </c>
      <c r="L280" s="18">
        <f t="shared" si="118"/>
        <v>7.5006660963718161</v>
      </c>
      <c r="M280" s="8">
        <f t="shared" si="119"/>
        <v>1</v>
      </c>
      <c r="N280" s="18">
        <f t="shared" si="120"/>
        <v>6.0766059638433774</v>
      </c>
      <c r="O280" s="11">
        <f t="shared" si="121"/>
        <v>2</v>
      </c>
      <c r="P280" s="18">
        <f t="shared" si="122"/>
        <v>23.186541401364565</v>
      </c>
      <c r="Q280" s="8">
        <f t="shared" si="123"/>
        <v>0</v>
      </c>
      <c r="R280" s="18">
        <f t="shared" si="124"/>
        <v>57.756390295168281</v>
      </c>
      <c r="S280" s="8">
        <f t="shared" si="125"/>
        <v>2</v>
      </c>
      <c r="T280" s="18">
        <f t="shared" si="126"/>
        <v>8.66746185991056</v>
      </c>
      <c r="U280" s="8">
        <f t="shared" si="127"/>
        <v>2</v>
      </c>
      <c r="V280" s="18">
        <f t="shared" si="128"/>
        <v>10.542071899359485</v>
      </c>
      <c r="W280" s="8">
        <f t="shared" si="129"/>
        <v>4</v>
      </c>
      <c r="X280" s="18">
        <f t="shared" si="130"/>
        <v>40.182583057287445</v>
      </c>
      <c r="Y280" s="8">
        <f t="shared" si="131"/>
        <v>3</v>
      </c>
      <c r="Z280" s="18">
        <f t="shared" si="132"/>
        <v>32.323372454704298</v>
      </c>
      <c r="AA280" s="8">
        <f t="shared" si="133"/>
        <v>3</v>
      </c>
      <c r="AB280" s="18">
        <f t="shared" si="134"/>
        <v>55.857935749737749</v>
      </c>
    </row>
    <row r="281" spans="1:28">
      <c r="A281" s="7">
        <v>874</v>
      </c>
      <c r="B281" s="19">
        <f t="shared" si="108"/>
        <v>24.332155222470693</v>
      </c>
      <c r="C281" s="8">
        <f t="shared" si="109"/>
        <v>0</v>
      </c>
      <c r="D281" s="18">
        <f t="shared" si="110"/>
        <v>53.101079807635706</v>
      </c>
      <c r="E281" s="8">
        <f t="shared" si="111"/>
        <v>1</v>
      </c>
      <c r="F281" s="18">
        <f t="shared" si="112"/>
        <v>55.951128787754627</v>
      </c>
      <c r="G281" s="14">
        <f t="shared" si="113"/>
        <v>4</v>
      </c>
      <c r="H281" s="18">
        <f t="shared" si="114"/>
        <v>6.950875583629454</v>
      </c>
      <c r="I281" s="8">
        <f t="shared" si="115"/>
        <v>0</v>
      </c>
      <c r="J281" s="18">
        <f t="shared" si="116"/>
        <v>58.969706138158536</v>
      </c>
      <c r="K281" s="14">
        <f t="shared" si="117"/>
        <v>2</v>
      </c>
      <c r="L281" s="18">
        <f t="shared" si="118"/>
        <v>7.5492748186167944</v>
      </c>
      <c r="M281" s="8">
        <f t="shared" si="119"/>
        <v>1</v>
      </c>
      <c r="N281" s="18">
        <f t="shared" si="120"/>
        <v>6.1017971999719691</v>
      </c>
      <c r="O281" s="11">
        <f t="shared" si="121"/>
        <v>2</v>
      </c>
      <c r="P281" s="18">
        <f t="shared" si="122"/>
        <v>23.24113025202152</v>
      </c>
      <c r="Q281" s="8">
        <f t="shared" si="123"/>
        <v>0</v>
      </c>
      <c r="R281" s="18">
        <f t="shared" si="124"/>
        <v>57.778409508241317</v>
      </c>
      <c r="S281" s="8">
        <f t="shared" si="125"/>
        <v>2</v>
      </c>
      <c r="T281" s="18">
        <f t="shared" si="126"/>
        <v>8.7165154147428723</v>
      </c>
      <c r="U281" s="8">
        <f t="shared" si="127"/>
        <v>2</v>
      </c>
      <c r="V281" s="18">
        <f t="shared" si="128"/>
        <v>10.59184013593827</v>
      </c>
      <c r="W281" s="8">
        <f t="shared" si="129"/>
        <v>4</v>
      </c>
      <c r="X281" s="18">
        <f t="shared" si="130"/>
        <v>40.289400674596322</v>
      </c>
      <c r="Y281" s="8">
        <f t="shared" si="131"/>
        <v>3</v>
      </c>
      <c r="Z281" s="18">
        <f t="shared" si="132"/>
        <v>32.404319230542825</v>
      </c>
      <c r="AA281" s="8">
        <f t="shared" si="133"/>
        <v>3</v>
      </c>
      <c r="AB281" s="18">
        <f t="shared" si="134"/>
        <v>55.947854910469545</v>
      </c>
    </row>
    <row r="282" spans="1:28">
      <c r="A282" s="7">
        <v>873</v>
      </c>
      <c r="B282" s="19">
        <f t="shared" si="108"/>
        <v>24.341442305518452</v>
      </c>
      <c r="C282" s="8">
        <f t="shared" si="109"/>
        <v>0</v>
      </c>
      <c r="D282" s="18">
        <f t="shared" si="110"/>
        <v>53.121347397316541</v>
      </c>
      <c r="E282" s="8">
        <f t="shared" si="111"/>
        <v>1</v>
      </c>
      <c r="F282" s="18">
        <f t="shared" si="112"/>
        <v>55.995384948077785</v>
      </c>
      <c r="G282" s="14">
        <f t="shared" si="113"/>
        <v>4</v>
      </c>
      <c r="H282" s="18">
        <f t="shared" si="114"/>
        <v>7.0451316521648266</v>
      </c>
      <c r="I282" s="8">
        <f t="shared" si="115"/>
        <v>0</v>
      </c>
      <c r="J282" s="18">
        <f t="shared" si="116"/>
        <v>58.992213661770805</v>
      </c>
      <c r="K282" s="14">
        <f t="shared" si="117"/>
        <v>2</v>
      </c>
      <c r="L282" s="18">
        <f t="shared" si="118"/>
        <v>7.5979577526640156</v>
      </c>
      <c r="M282" s="8">
        <f t="shared" si="119"/>
        <v>1</v>
      </c>
      <c r="N282" s="18">
        <f t="shared" si="120"/>
        <v>6.1270268960095535</v>
      </c>
      <c r="O282" s="11">
        <f t="shared" si="121"/>
        <v>2</v>
      </c>
      <c r="P282" s="18">
        <f t="shared" si="122"/>
        <v>23.295802444449322</v>
      </c>
      <c r="Q282" s="8">
        <f t="shared" si="123"/>
        <v>0</v>
      </c>
      <c r="R282" s="18">
        <f t="shared" si="124"/>
        <v>57.800462338439239</v>
      </c>
      <c r="S282" s="8">
        <f t="shared" si="125"/>
        <v>2</v>
      </c>
      <c r="T282" s="18">
        <f t="shared" si="126"/>
        <v>8.7656438605112612</v>
      </c>
      <c r="U282" s="8">
        <f t="shared" si="127"/>
        <v>2</v>
      </c>
      <c r="V282" s="18">
        <f t="shared" si="128"/>
        <v>10.641684354570515</v>
      </c>
      <c r="W282" s="8">
        <f t="shared" si="129"/>
        <v>4</v>
      </c>
      <c r="X282" s="18">
        <f t="shared" si="130"/>
        <v>40.396381372264614</v>
      </c>
      <c r="Y282" s="8">
        <f t="shared" si="131"/>
        <v>3</v>
      </c>
      <c r="Z282" s="18">
        <f t="shared" si="132"/>
        <v>32.485389589266163</v>
      </c>
      <c r="AA282" s="8">
        <f t="shared" si="133"/>
        <v>3</v>
      </c>
      <c r="AB282" s="18">
        <f t="shared" si="134"/>
        <v>56.037911352386004</v>
      </c>
    </row>
    <row r="283" spans="1:28">
      <c r="A283" s="7">
        <v>872</v>
      </c>
      <c r="B283" s="19">
        <f t="shared" si="108"/>
        <v>24.350743583575206</v>
      </c>
      <c r="C283" s="8">
        <f t="shared" si="109"/>
        <v>0</v>
      </c>
      <c r="D283" s="18">
        <f t="shared" si="110"/>
        <v>53.141645965359061</v>
      </c>
      <c r="E283" s="8">
        <f t="shared" si="111"/>
        <v>1</v>
      </c>
      <c r="F283" s="18">
        <f t="shared" si="112"/>
        <v>56.039708752524547</v>
      </c>
      <c r="G283" s="14">
        <f t="shared" si="113"/>
        <v>4</v>
      </c>
      <c r="H283" s="18">
        <f t="shared" si="114"/>
        <v>7.1395317880821096</v>
      </c>
      <c r="I283" s="8">
        <f t="shared" si="115"/>
        <v>0</v>
      </c>
      <c r="J283" s="18">
        <f t="shared" si="116"/>
        <v>59.01475558741204</v>
      </c>
      <c r="K283" s="14">
        <f t="shared" si="117"/>
        <v>2</v>
      </c>
      <c r="L283" s="18">
        <f t="shared" si="118"/>
        <v>7.6467150970166955</v>
      </c>
      <c r="M283" s="8">
        <f t="shared" si="119"/>
        <v>1</v>
      </c>
      <c r="N283" s="18">
        <f t="shared" si="120"/>
        <v>6.1522951548294884</v>
      </c>
      <c r="O283" s="11">
        <f t="shared" si="121"/>
        <v>2</v>
      </c>
      <c r="P283" s="18">
        <f t="shared" si="122"/>
        <v>23.35055820157217</v>
      </c>
      <c r="Q283" s="8">
        <f t="shared" si="123"/>
        <v>0</v>
      </c>
      <c r="R283" s="18">
        <f t="shared" si="124"/>
        <v>57.822548875681804</v>
      </c>
      <c r="S283" s="8">
        <f t="shared" si="125"/>
        <v>2</v>
      </c>
      <c r="T283" s="18">
        <f t="shared" si="126"/>
        <v>8.8148473975355159</v>
      </c>
      <c r="U283" s="8">
        <f t="shared" si="127"/>
        <v>2</v>
      </c>
      <c r="V283" s="18">
        <f t="shared" si="128"/>
        <v>10.69160475849452</v>
      </c>
      <c r="W283" s="8">
        <f t="shared" si="129"/>
        <v>4</v>
      </c>
      <c r="X283" s="18">
        <f t="shared" si="130"/>
        <v>40.503525586502803</v>
      </c>
      <c r="Y283" s="8">
        <f t="shared" si="131"/>
        <v>3</v>
      </c>
      <c r="Z283" s="18">
        <f t="shared" si="132"/>
        <v>32.566583861436243</v>
      </c>
      <c r="AA283" s="8">
        <f t="shared" si="133"/>
        <v>3</v>
      </c>
      <c r="AB283" s="18">
        <f t="shared" si="134"/>
        <v>56.128105442689588</v>
      </c>
    </row>
    <row r="284" spans="1:28">
      <c r="A284" s="7">
        <v>871</v>
      </c>
      <c r="B284" s="19">
        <f t="shared" si="108"/>
        <v>24.3600590946536</v>
      </c>
      <c r="C284" s="8">
        <f t="shared" si="109"/>
        <v>0</v>
      </c>
      <c r="D284" s="18">
        <f t="shared" si="110"/>
        <v>53.161975594719884</v>
      </c>
      <c r="E284" s="8">
        <f t="shared" si="111"/>
        <v>1</v>
      </c>
      <c r="F284" s="18">
        <f t="shared" si="112"/>
        <v>56.084100382238347</v>
      </c>
      <c r="G284" s="14">
        <f t="shared" si="113"/>
        <v>4</v>
      </c>
      <c r="H284" s="18">
        <f t="shared" si="114"/>
        <v>7.2340763771777006</v>
      </c>
      <c r="I284" s="8">
        <f t="shared" si="115"/>
        <v>0</v>
      </c>
      <c r="J284" s="18">
        <f t="shared" si="116"/>
        <v>59.037332007207041</v>
      </c>
      <c r="K284" s="14">
        <f t="shared" si="117"/>
        <v>2</v>
      </c>
      <c r="L284" s="18">
        <f t="shared" si="118"/>
        <v>7.6955470509373498</v>
      </c>
      <c r="M284" s="8">
        <f t="shared" si="119"/>
        <v>1</v>
      </c>
      <c r="N284" s="18">
        <f t="shared" si="120"/>
        <v>6.1776020796985733</v>
      </c>
      <c r="O284" s="11">
        <f t="shared" si="121"/>
        <v>2</v>
      </c>
      <c r="P284" s="18">
        <f t="shared" si="122"/>
        <v>23.405397747167058</v>
      </c>
      <c r="Q284" s="8">
        <f t="shared" si="123"/>
        <v>0</v>
      </c>
      <c r="R284" s="18">
        <f t="shared" si="124"/>
        <v>57.844669210232723</v>
      </c>
      <c r="S284" s="8">
        <f t="shared" si="125"/>
        <v>2</v>
      </c>
      <c r="T284" s="18">
        <f t="shared" si="126"/>
        <v>8.8641262269016465</v>
      </c>
      <c r="U284" s="8">
        <f t="shared" si="127"/>
        <v>2</v>
      </c>
      <c r="V284" s="18">
        <f t="shared" si="128"/>
        <v>10.741601551726006</v>
      </c>
      <c r="W284" s="8">
        <f t="shared" si="129"/>
        <v>4</v>
      </c>
      <c r="X284" s="18">
        <f t="shared" si="130"/>
        <v>40.610833755190242</v>
      </c>
      <c r="Y284" s="8">
        <f t="shared" si="131"/>
        <v>3</v>
      </c>
      <c r="Z284" s="18">
        <f t="shared" si="132"/>
        <v>32.647902378879536</v>
      </c>
      <c r="AA284" s="8">
        <f t="shared" si="133"/>
        <v>3</v>
      </c>
      <c r="AB284" s="18">
        <f t="shared" si="134"/>
        <v>56.218437549987357</v>
      </c>
    </row>
    <row r="285" spans="1:28">
      <c r="A285" s="7">
        <v>870</v>
      </c>
      <c r="B285" s="19">
        <f t="shared" si="108"/>
        <v>24.369388876911881</v>
      </c>
      <c r="C285" s="8">
        <f t="shared" si="109"/>
        <v>0</v>
      </c>
      <c r="D285" s="18">
        <f t="shared" si="110"/>
        <v>53.182336368673326</v>
      </c>
      <c r="E285" s="8">
        <f t="shared" si="111"/>
        <v>1</v>
      </c>
      <c r="F285" s="18">
        <f t="shared" si="112"/>
        <v>56.128560019056394</v>
      </c>
      <c r="G285" s="14">
        <f t="shared" si="113"/>
        <v>4</v>
      </c>
      <c r="H285" s="18">
        <f t="shared" si="114"/>
        <v>7.3287658067255848</v>
      </c>
      <c r="I285" s="8">
        <f t="shared" si="115"/>
        <v>0</v>
      </c>
      <c r="J285" s="18">
        <f t="shared" si="116"/>
        <v>59.059943013633458</v>
      </c>
      <c r="K285" s="14">
        <f t="shared" si="117"/>
        <v>2</v>
      </c>
      <c r="L285" s="18">
        <f t="shared" si="118"/>
        <v>7.7444538144516741</v>
      </c>
      <c r="M285" s="8">
        <f t="shared" si="119"/>
        <v>1</v>
      </c>
      <c r="N285" s="18">
        <f t="shared" si="120"/>
        <v>6.2029477742791812</v>
      </c>
      <c r="O285" s="11">
        <f t="shared" si="121"/>
        <v>2</v>
      </c>
      <c r="P285" s="18">
        <f t="shared" si="122"/>
        <v>23.460321305867978</v>
      </c>
      <c r="Q285" s="8">
        <f t="shared" si="123"/>
        <v>0</v>
      </c>
      <c r="R285" s="18">
        <f t="shared" si="124"/>
        <v>57.86682343270143</v>
      </c>
      <c r="S285" s="8">
        <f t="shared" si="125"/>
        <v>2</v>
      </c>
      <c r="T285" s="18">
        <f t="shared" si="126"/>
        <v>8.9134805504658345</v>
      </c>
      <c r="U285" s="8">
        <f t="shared" si="127"/>
        <v>2</v>
      </c>
      <c r="V285" s="18">
        <f t="shared" si="128"/>
        <v>10.791674939062091</v>
      </c>
      <c r="W285" s="8">
        <f t="shared" si="129"/>
        <v>4</v>
      </c>
      <c r="X285" s="18">
        <f t="shared" si="130"/>
        <v>40.718306317882991</v>
      </c>
      <c r="Y285" s="8">
        <f t="shared" si="131"/>
        <v>3</v>
      </c>
      <c r="Z285" s="18">
        <f t="shared" si="132"/>
        <v>32.729345474693304</v>
      </c>
      <c r="AA285" s="8">
        <f t="shared" si="133"/>
        <v>3</v>
      </c>
      <c r="AB285" s="18">
        <f t="shared" si="134"/>
        <v>56.308908044298107</v>
      </c>
    </row>
    <row r="286" spans="1:28">
      <c r="A286" s="7">
        <v>869</v>
      </c>
      <c r="B286" s="19">
        <f t="shared" si="108"/>
        <v>24.378732968654603</v>
      </c>
      <c r="C286" s="8">
        <f t="shared" si="109"/>
        <v>0</v>
      </c>
      <c r="D286" s="18">
        <f t="shared" si="110"/>
        <v>53.202728370813034</v>
      </c>
      <c r="E286" s="8">
        <f t="shared" si="111"/>
        <v>1</v>
      </c>
      <c r="F286" s="18">
        <f t="shared" si="112"/>
        <v>56.173087845513166</v>
      </c>
      <c r="G286" s="14">
        <f t="shared" si="113"/>
        <v>4</v>
      </c>
      <c r="H286" s="18">
        <f t="shared" si="114"/>
        <v>7.4236004654848387</v>
      </c>
      <c r="I286" s="8">
        <f t="shared" si="115"/>
        <v>0</v>
      </c>
      <c r="J286" s="18">
        <f t="shared" si="116"/>
        <v>59.082588699523527</v>
      </c>
      <c r="K286" s="14">
        <f t="shared" si="117"/>
        <v>2</v>
      </c>
      <c r="L286" s="18">
        <f t="shared" si="118"/>
        <v>7.7934355883523523</v>
      </c>
      <c r="M286" s="8">
        <f t="shared" si="119"/>
        <v>1</v>
      </c>
      <c r="N286" s="18">
        <f t="shared" si="120"/>
        <v>6.2283323426311483</v>
      </c>
      <c r="O286" s="11">
        <f t="shared" si="121"/>
        <v>2</v>
      </c>
      <c r="P286" s="18">
        <f t="shared" si="122"/>
        <v>23.515329103170302</v>
      </c>
      <c r="Q286" s="8">
        <f t="shared" si="123"/>
        <v>0</v>
      </c>
      <c r="R286" s="18">
        <f t="shared" si="124"/>
        <v>57.88901163404477</v>
      </c>
      <c r="S286" s="8">
        <f t="shared" si="125"/>
        <v>2</v>
      </c>
      <c r="T286" s="18">
        <f t="shared" si="126"/>
        <v>8.9629105708582983</v>
      </c>
      <c r="U286" s="8">
        <f t="shared" si="127"/>
        <v>2</v>
      </c>
      <c r="V286" s="18">
        <f t="shared" si="128"/>
        <v>10.841825126085155</v>
      </c>
      <c r="W286" s="8">
        <f t="shared" si="129"/>
        <v>4</v>
      </c>
      <c r="X286" s="18">
        <f t="shared" si="130"/>
        <v>40.825943715822916</v>
      </c>
      <c r="Y286" s="8">
        <f t="shared" si="131"/>
        <v>3</v>
      </c>
      <c r="Z286" s="18">
        <f t="shared" si="132"/>
        <v>32.810913483252136</v>
      </c>
      <c r="AA286" s="8">
        <f t="shared" si="133"/>
        <v>3</v>
      </c>
      <c r="AB286" s="18">
        <f t="shared" si="134"/>
        <v>56.399517297059504</v>
      </c>
    </row>
    <row r="287" spans="1:28">
      <c r="A287" s="7">
        <v>868</v>
      </c>
      <c r="B287" s="19">
        <f t="shared" si="108"/>
        <v>24.38809140833337</v>
      </c>
      <c r="C287" s="8">
        <f t="shared" si="109"/>
        <v>0</v>
      </c>
      <c r="D287" s="18">
        <f t="shared" si="110"/>
        <v>53.223151685053523</v>
      </c>
      <c r="E287" s="8">
        <f t="shared" si="111"/>
        <v>1</v>
      </c>
      <c r="F287" s="18">
        <f t="shared" si="112"/>
        <v>56.217684044843779</v>
      </c>
      <c r="G287" s="14">
        <f t="shared" si="113"/>
        <v>4</v>
      </c>
      <c r="H287" s="18">
        <f t="shared" si="114"/>
        <v>7.5185807437066785</v>
      </c>
      <c r="I287" s="8">
        <f t="shared" si="115"/>
        <v>0</v>
      </c>
      <c r="J287" s="18">
        <f t="shared" si="116"/>
        <v>59.105269158065838</v>
      </c>
      <c r="K287" s="14">
        <f t="shared" si="117"/>
        <v>2</v>
      </c>
      <c r="L287" s="18">
        <f t="shared" si="118"/>
        <v>7.8424925742028222</v>
      </c>
      <c r="M287" s="8">
        <f t="shared" si="119"/>
        <v>1</v>
      </c>
      <c r="N287" s="18">
        <f t="shared" si="120"/>
        <v>6.2537558892137639</v>
      </c>
      <c r="O287" s="11">
        <f t="shared" si="121"/>
        <v>2</v>
      </c>
      <c r="P287" s="18">
        <f t="shared" si="122"/>
        <v>23.57042136543501</v>
      </c>
      <c r="Q287" s="8">
        <f t="shared" si="123"/>
        <v>0</v>
      </c>
      <c r="R287" s="18">
        <f t="shared" si="124"/>
        <v>57.911233905568771</v>
      </c>
      <c r="S287" s="8">
        <f t="shared" si="125"/>
        <v>2</v>
      </c>
      <c r="T287" s="18">
        <f t="shared" si="126"/>
        <v>9.0124164914870448</v>
      </c>
      <c r="U287" s="8">
        <f t="shared" si="127"/>
        <v>2</v>
      </c>
      <c r="V287" s="18">
        <f t="shared" si="128"/>
        <v>10.892052319166794</v>
      </c>
      <c r="W287" s="8">
        <f t="shared" si="129"/>
        <v>4</v>
      </c>
      <c r="X287" s="18">
        <f t="shared" si="130"/>
        <v>40.933746391945419</v>
      </c>
      <c r="Y287" s="8">
        <f t="shared" si="131"/>
        <v>3</v>
      </c>
      <c r="Z287" s="18">
        <f t="shared" si="132"/>
        <v>32.892606740214092</v>
      </c>
      <c r="AA287" s="8">
        <f t="shared" si="133"/>
        <v>3</v>
      </c>
      <c r="AB287" s="18">
        <f t="shared" si="134"/>
        <v>56.490265681135014</v>
      </c>
    </row>
    <row r="288" spans="1:28">
      <c r="A288" s="7">
        <v>867</v>
      </c>
      <c r="B288" s="19">
        <f t="shared" si="108"/>
        <v>24.397464234547559</v>
      </c>
      <c r="C288" s="8">
        <f t="shared" si="109"/>
        <v>0</v>
      </c>
      <c r="D288" s="18">
        <f t="shared" si="110"/>
        <v>53.243606395631865</v>
      </c>
      <c r="E288" s="8">
        <f t="shared" si="111"/>
        <v>1</v>
      </c>
      <c r="F288" s="18">
        <f t="shared" si="112"/>
        <v>56.262348800987681</v>
      </c>
      <c r="G288" s="14">
        <f t="shared" si="113"/>
        <v>4</v>
      </c>
      <c r="H288" s="18">
        <f t="shared" si="114"/>
        <v>7.6137070331424184</v>
      </c>
      <c r="I288" s="8">
        <f t="shared" si="115"/>
        <v>0</v>
      </c>
      <c r="J288" s="18">
        <f t="shared" si="116"/>
        <v>59.127984482807172</v>
      </c>
      <c r="K288" s="14">
        <f t="shared" si="117"/>
        <v>2</v>
      </c>
      <c r="L288" s="18">
        <f t="shared" si="118"/>
        <v>7.8916249743412692</v>
      </c>
      <c r="M288" s="8">
        <f t="shared" si="119"/>
        <v>1</v>
      </c>
      <c r="N288" s="18">
        <f t="shared" si="120"/>
        <v>6.2792185188878022</v>
      </c>
      <c r="O288" s="11">
        <f t="shared" si="121"/>
        <v>2</v>
      </c>
      <c r="P288" s="18">
        <f t="shared" si="122"/>
        <v>23.625598319893072</v>
      </c>
      <c r="Q288" s="8">
        <f t="shared" si="123"/>
        <v>0</v>
      </c>
      <c r="R288" s="18">
        <f t="shared" si="124"/>
        <v>57.933490338930376</v>
      </c>
      <c r="S288" s="8">
        <f t="shared" si="125"/>
        <v>2</v>
      </c>
      <c r="T288" s="18">
        <f t="shared" si="126"/>
        <v>9.0619985165418768</v>
      </c>
      <c r="U288" s="8">
        <f t="shared" si="127"/>
        <v>2</v>
      </c>
      <c r="V288" s="18">
        <f t="shared" si="128"/>
        <v>10.942356725471711</v>
      </c>
      <c r="W288" s="8">
        <f t="shared" si="129"/>
        <v>4</v>
      </c>
      <c r="X288" s="18">
        <f t="shared" si="130"/>
        <v>41.04171479088842</v>
      </c>
      <c r="Y288" s="8">
        <f t="shared" si="131"/>
        <v>3</v>
      </c>
      <c r="Z288" s="18">
        <f t="shared" si="132"/>
        <v>32.974425582527459</v>
      </c>
      <c r="AA288" s="8">
        <f t="shared" si="133"/>
        <v>3</v>
      </c>
      <c r="AB288" s="18">
        <f t="shared" si="134"/>
        <v>56.581153570821186</v>
      </c>
    </row>
    <row r="289" spans="1:28">
      <c r="A289" s="7">
        <v>866</v>
      </c>
      <c r="B289" s="19">
        <f t="shared" si="108"/>
        <v>24.406851486045056</v>
      </c>
      <c r="C289" s="8">
        <f t="shared" si="109"/>
        <v>0</v>
      </c>
      <c r="D289" s="18">
        <f t="shared" si="110"/>
        <v>53.264092587109161</v>
      </c>
      <c r="E289" s="8">
        <f t="shared" si="111"/>
        <v>1</v>
      </c>
      <c r="F289" s="18">
        <f t="shared" si="112"/>
        <v>56.307082298591865</v>
      </c>
      <c r="G289" s="14">
        <f t="shared" si="113"/>
        <v>4</v>
      </c>
      <c r="H289" s="18">
        <f t="shared" si="114"/>
        <v>7.7089797270503198</v>
      </c>
      <c r="I289" s="8">
        <f t="shared" si="115"/>
        <v>0</v>
      </c>
      <c r="J289" s="18">
        <f t="shared" si="116"/>
        <v>59.150734767654157</v>
      </c>
      <c r="K289" s="14">
        <f t="shared" si="117"/>
        <v>2</v>
      </c>
      <c r="L289" s="18">
        <f t="shared" si="118"/>
        <v>7.9408329918842213</v>
      </c>
      <c r="M289" s="8">
        <f t="shared" si="119"/>
        <v>1</v>
      </c>
      <c r="N289" s="18">
        <f t="shared" si="120"/>
        <v>6.3047203369174554</v>
      </c>
      <c r="O289" s="11">
        <f t="shared" si="121"/>
        <v>2</v>
      </c>
      <c r="P289" s="18">
        <f t="shared" si="122"/>
        <v>23.680860194649625</v>
      </c>
      <c r="Q289" s="8">
        <f t="shared" si="123"/>
        <v>0</v>
      </c>
      <c r="R289" s="18">
        <f t="shared" si="124"/>
        <v>57.955781026139142</v>
      </c>
      <c r="S289" s="8">
        <f t="shared" si="125"/>
        <v>2</v>
      </c>
      <c r="T289" s="18">
        <f t="shared" si="126"/>
        <v>9.1116568509981448</v>
      </c>
      <c r="U289" s="8">
        <f t="shared" si="127"/>
        <v>2</v>
      </c>
      <c r="V289" s="18">
        <f t="shared" si="128"/>
        <v>10.99273855296164</v>
      </c>
      <c r="W289" s="8">
        <f t="shared" si="129"/>
        <v>4</v>
      </c>
      <c r="X289" s="18">
        <f t="shared" si="130"/>
        <v>41.14984935900037</v>
      </c>
      <c r="Y289" s="8">
        <f t="shared" si="131"/>
        <v>3</v>
      </c>
      <c r="Z289" s="18">
        <f t="shared" si="132"/>
        <v>33.056370348436644</v>
      </c>
      <c r="AA289" s="8">
        <f t="shared" si="133"/>
        <v>3</v>
      </c>
      <c r="AB289" s="18">
        <f t="shared" si="134"/>
        <v>56.672181341854554</v>
      </c>
    </row>
    <row r="290" spans="1:28">
      <c r="A290" s="7">
        <v>865</v>
      </c>
      <c r="B290" s="19">
        <f t="shared" si="108"/>
        <v>24.41625320172302</v>
      </c>
      <c r="C290" s="8">
        <f t="shared" si="109"/>
        <v>0</v>
      </c>
      <c r="D290" s="18">
        <f t="shared" si="110"/>
        <v>53.284610344372332</v>
      </c>
      <c r="E290" s="8">
        <f t="shared" si="111"/>
        <v>1</v>
      </c>
      <c r="F290" s="18">
        <f t="shared" si="112"/>
        <v>56.351884723014791</v>
      </c>
      <c r="G290" s="14">
        <f t="shared" si="113"/>
        <v>4</v>
      </c>
      <c r="H290" s="18">
        <f t="shared" si="114"/>
        <v>7.8043992202038623</v>
      </c>
      <c r="I290" s="8">
        <f t="shared" si="115"/>
        <v>0</v>
      </c>
      <c r="J290" s="18">
        <f t="shared" si="116"/>
        <v>59.173520106875245</v>
      </c>
      <c r="K290" s="14">
        <f t="shared" si="117"/>
        <v>2</v>
      </c>
      <c r="L290" s="18">
        <f t="shared" si="118"/>
        <v>7.9901168307308552</v>
      </c>
      <c r="M290" s="8">
        <f t="shared" si="119"/>
        <v>1</v>
      </c>
      <c r="N290" s="18">
        <f t="shared" si="120"/>
        <v>6.3302614489724505</v>
      </c>
      <c r="O290" s="11">
        <f t="shared" si="121"/>
        <v>2</v>
      </c>
      <c r="P290" s="18">
        <f t="shared" si="122"/>
        <v>23.736207218688662</v>
      </c>
      <c r="Q290" s="8">
        <f t="shared" si="123"/>
        <v>0</v>
      </c>
      <c r="R290" s="18">
        <f t="shared" si="124"/>
        <v>57.97810605955911</v>
      </c>
      <c r="S290" s="8">
        <f t="shared" si="125"/>
        <v>2</v>
      </c>
      <c r="T290" s="18">
        <f t="shared" si="126"/>
        <v>9.1613917006209249</v>
      </c>
      <c r="U290" s="8">
        <f t="shared" si="127"/>
        <v>2</v>
      </c>
      <c r="V290" s="18">
        <f t="shared" si="128"/>
        <v>11.043198010399522</v>
      </c>
      <c r="W290" s="8">
        <f t="shared" si="129"/>
        <v>4</v>
      </c>
      <c r="X290" s="18">
        <f t="shared" si="130"/>
        <v>41.258150544349405</v>
      </c>
      <c r="Y290" s="8">
        <f t="shared" si="131"/>
        <v>3</v>
      </c>
      <c r="Z290" s="18">
        <f t="shared" si="132"/>
        <v>33.138441377489329</v>
      </c>
      <c r="AA290" s="8">
        <f t="shared" si="133"/>
        <v>3</v>
      </c>
      <c r="AB290" s="18">
        <f t="shared" si="134"/>
        <v>56.763349371419224</v>
      </c>
    </row>
    <row r="291" spans="1:28">
      <c r="A291" s="7">
        <v>864</v>
      </c>
      <c r="B291" s="19">
        <f t="shared" si="108"/>
        <v>24.425669420628608</v>
      </c>
      <c r="C291" s="8">
        <f t="shared" si="109"/>
        <v>0</v>
      </c>
      <c r="D291" s="18">
        <f t="shared" si="110"/>
        <v>53.305159752635596</v>
      </c>
      <c r="E291" s="8">
        <f t="shared" si="111"/>
        <v>1</v>
      </c>
      <c r="F291" s="18">
        <f t="shared" si="112"/>
        <v>56.396756260329624</v>
      </c>
      <c r="G291" s="14">
        <f t="shared" si="113"/>
        <v>4</v>
      </c>
      <c r="H291" s="18">
        <f t="shared" si="114"/>
        <v>7.8999659088987926</v>
      </c>
      <c r="I291" s="8">
        <f t="shared" si="115"/>
        <v>0</v>
      </c>
      <c r="J291" s="18">
        <f t="shared" si="116"/>
        <v>59.19634059510237</v>
      </c>
      <c r="K291" s="14">
        <f t="shared" si="117"/>
        <v>2</v>
      </c>
      <c r="L291" s="18">
        <f t="shared" si="118"/>
        <v>8.039476695566492</v>
      </c>
      <c r="M291" s="8">
        <f t="shared" si="119"/>
        <v>1</v>
      </c>
      <c r="N291" s="18">
        <f t="shared" si="120"/>
        <v>6.3558419611299968</v>
      </c>
      <c r="O291" s="11">
        <f t="shared" si="121"/>
        <v>2</v>
      </c>
      <c r="P291" s="18">
        <f t="shared" si="122"/>
        <v>23.791639621877152</v>
      </c>
      <c r="Q291" s="8">
        <f t="shared" si="123"/>
        <v>0</v>
      </c>
      <c r="R291" s="18">
        <f t="shared" si="124"/>
        <v>58.000465531910486</v>
      </c>
      <c r="S291" s="8">
        <f t="shared" si="125"/>
        <v>2</v>
      </c>
      <c r="T291" s="18">
        <f t="shared" si="126"/>
        <v>9.2112032719687136</v>
      </c>
      <c r="U291" s="8">
        <f t="shared" si="127"/>
        <v>2</v>
      </c>
      <c r="V291" s="18">
        <f t="shared" si="128"/>
        <v>11.093735307353313</v>
      </c>
      <c r="W291" s="8">
        <f t="shared" si="129"/>
        <v>4</v>
      </c>
      <c r="X291" s="18">
        <f t="shared" si="130"/>
        <v>41.366618796731359</v>
      </c>
      <c r="Y291" s="8">
        <f t="shared" si="131"/>
        <v>3</v>
      </c>
      <c r="Z291" s="18">
        <f t="shared" si="132"/>
        <v>33.220639010542385</v>
      </c>
      <c r="AA291" s="8">
        <f t="shared" si="133"/>
        <v>3</v>
      </c>
      <c r="AB291" s="18">
        <f t="shared" si="134"/>
        <v>56.854658038153701</v>
      </c>
    </row>
    <row r="292" spans="1:28">
      <c r="A292" s="7">
        <v>863</v>
      </c>
      <c r="B292" s="19">
        <f t="shared" si="108"/>
        <v>24.435100181959744</v>
      </c>
      <c r="C292" s="8">
        <f t="shared" si="109"/>
        <v>0</v>
      </c>
      <c r="D292" s="18">
        <f t="shared" si="110"/>
        <v>53.325740897442245</v>
      </c>
      <c r="E292" s="8">
        <f t="shared" si="111"/>
        <v>1</v>
      </c>
      <c r="F292" s="18">
        <f t="shared" si="112"/>
        <v>56.441697097328031</v>
      </c>
      <c r="G292" s="14">
        <f t="shared" si="113"/>
        <v>4</v>
      </c>
      <c r="H292" s="18">
        <f t="shared" si="114"/>
        <v>7.995680190960968</v>
      </c>
      <c r="I292" s="8">
        <f t="shared" si="115"/>
        <v>0</v>
      </c>
      <c r="J292" s="18">
        <f t="shared" si="116"/>
        <v>59.219196327332895</v>
      </c>
      <c r="K292" s="14">
        <f t="shared" si="117"/>
        <v>2</v>
      </c>
      <c r="L292" s="18">
        <f t="shared" si="118"/>
        <v>8.0889127918668748</v>
      </c>
      <c r="M292" s="8">
        <f t="shared" si="119"/>
        <v>1</v>
      </c>
      <c r="N292" s="18">
        <f t="shared" si="120"/>
        <v>6.3814619798768888</v>
      </c>
      <c r="O292" s="11">
        <f t="shared" si="121"/>
        <v>2</v>
      </c>
      <c r="P292" s="18">
        <f t="shared" si="122"/>
        <v>23.847157634969619</v>
      </c>
      <c r="Q292" s="8">
        <f t="shared" si="123"/>
        <v>0</v>
      </c>
      <c r="R292" s="18">
        <f t="shared" si="124"/>
        <v>58.022859536271504</v>
      </c>
      <c r="S292" s="8">
        <f t="shared" si="125"/>
        <v>2</v>
      </c>
      <c r="T292" s="18">
        <f t="shared" si="126"/>
        <v>9.2610917723976058</v>
      </c>
      <c r="U292" s="8">
        <f t="shared" si="127"/>
        <v>2</v>
      </c>
      <c r="V292" s="18">
        <f t="shared" si="128"/>
        <v>11.144350654200139</v>
      </c>
      <c r="W292" s="8">
        <f t="shared" si="129"/>
        <v>4</v>
      </c>
      <c r="X292" s="18">
        <f t="shared" si="130"/>
        <v>41.475254567678917</v>
      </c>
      <c r="Y292" s="8">
        <f t="shared" si="131"/>
        <v>3</v>
      </c>
      <c r="Z292" s="18">
        <f t="shared" si="132"/>
        <v>33.302963589768979</v>
      </c>
      <c r="AA292" s="8">
        <f t="shared" si="133"/>
        <v>3</v>
      </c>
      <c r="AB292" s="18">
        <f t="shared" si="134"/>
        <v>56.946107722158672</v>
      </c>
    </row>
    <row r="293" spans="1:28">
      <c r="A293" s="7">
        <v>862</v>
      </c>
      <c r="B293" s="19">
        <f t="shared" si="108"/>
        <v>24.444545525065866</v>
      </c>
      <c r="C293" s="8">
        <f t="shared" si="109"/>
        <v>0</v>
      </c>
      <c r="D293" s="18">
        <f t="shared" si="110"/>
        <v>53.346353864666185</v>
      </c>
      <c r="E293" s="8">
        <f t="shared" si="111"/>
        <v>1</v>
      </c>
      <c r="F293" s="18">
        <f t="shared" si="112"/>
        <v>56.48670742152369</v>
      </c>
      <c r="G293" s="14">
        <f t="shared" si="113"/>
        <v>4</v>
      </c>
      <c r="H293" s="18">
        <f t="shared" si="114"/>
        <v>8.0915424657540314</v>
      </c>
      <c r="I293" s="8">
        <f t="shared" si="115"/>
        <v>0</v>
      </c>
      <c r="J293" s="18">
        <f t="shared" si="116"/>
        <v>59.242087398931339</v>
      </c>
      <c r="K293" s="14">
        <f t="shared" si="117"/>
        <v>2</v>
      </c>
      <c r="L293" s="18">
        <f t="shared" si="118"/>
        <v>8.1384253259019204</v>
      </c>
      <c r="M293" s="8">
        <f t="shared" si="119"/>
        <v>1</v>
      </c>
      <c r="N293" s="18">
        <f t="shared" si="120"/>
        <v>6.4071216121115384</v>
      </c>
      <c r="O293" s="11">
        <f t="shared" si="121"/>
        <v>2</v>
      </c>
      <c r="P293" s="18">
        <f t="shared" si="122"/>
        <v>23.902761489612516</v>
      </c>
      <c r="Q293" s="8">
        <f t="shared" si="123"/>
        <v>0</v>
      </c>
      <c r="R293" s="18">
        <f t="shared" si="124"/>
        <v>58.045288166080148</v>
      </c>
      <c r="S293" s="8">
        <f t="shared" si="125"/>
        <v>2</v>
      </c>
      <c r="T293" s="18">
        <f t="shared" si="126"/>
        <v>9.3110574100651604</v>
      </c>
      <c r="U293" s="8">
        <f t="shared" si="127"/>
        <v>2</v>
      </c>
      <c r="V293" s="18">
        <f t="shared" si="128"/>
        <v>11.195044262130295</v>
      </c>
      <c r="W293" s="8">
        <f t="shared" si="129"/>
        <v>4</v>
      </c>
      <c r="X293" s="18">
        <f t="shared" si="130"/>
        <v>41.584058310470084</v>
      </c>
      <c r="Y293" s="8">
        <f t="shared" si="131"/>
        <v>3</v>
      </c>
      <c r="Z293" s="18">
        <f t="shared" si="132"/>
        <v>33.385415458664738</v>
      </c>
      <c r="AA293" s="8">
        <f t="shared" si="133"/>
        <v>3</v>
      </c>
      <c r="AB293" s="18">
        <f t="shared" si="134"/>
        <v>57.037698805003828</v>
      </c>
    </row>
    <row r="294" spans="1:28">
      <c r="A294" s="7">
        <v>861</v>
      </c>
      <c r="B294" s="19">
        <f t="shared" si="108"/>
        <v>24.454005489448701</v>
      </c>
      <c r="C294" s="8">
        <f t="shared" si="109"/>
        <v>0</v>
      </c>
      <c r="D294" s="18">
        <f t="shared" si="110"/>
        <v>53.366998740513694</v>
      </c>
      <c r="E294" s="8">
        <f t="shared" si="111"/>
        <v>1</v>
      </c>
      <c r="F294" s="18">
        <f t="shared" si="112"/>
        <v>56.531787421155968</v>
      </c>
      <c r="G294" s="14">
        <f t="shared" si="113"/>
        <v>4</v>
      </c>
      <c r="H294" s="18">
        <f t="shared" si="114"/>
        <v>8.1875531341872829</v>
      </c>
      <c r="I294" s="8">
        <f t="shared" si="115"/>
        <v>0</v>
      </c>
      <c r="J294" s="18">
        <f t="shared" si="116"/>
        <v>59.265013905631328</v>
      </c>
      <c r="K294" s="14">
        <f t="shared" si="117"/>
        <v>2</v>
      </c>
      <c r="L294" s="18">
        <f t="shared" si="118"/>
        <v>8.1880145047398969</v>
      </c>
      <c r="M294" s="8">
        <f t="shared" si="119"/>
        <v>1</v>
      </c>
      <c r="N294" s="18">
        <f t="shared" si="120"/>
        <v>6.4328209651460639</v>
      </c>
      <c r="O294" s="11">
        <f t="shared" si="121"/>
        <v>2</v>
      </c>
      <c r="P294" s="18">
        <f t="shared" si="122"/>
        <v>23.958451418348858</v>
      </c>
      <c r="Q294" s="8">
        <f t="shared" si="123"/>
        <v>0</v>
      </c>
      <c r="R294" s="18">
        <f t="shared" si="124"/>
        <v>58.067751515136052</v>
      </c>
      <c r="S294" s="8">
        <f t="shared" si="125"/>
        <v>2</v>
      </c>
      <c r="T294" s="18">
        <f t="shared" si="126"/>
        <v>9.3611003939345778</v>
      </c>
      <c r="U294" s="8">
        <f t="shared" si="127"/>
        <v>2</v>
      </c>
      <c r="V294" s="18">
        <f t="shared" si="128"/>
        <v>11.245816343151432</v>
      </c>
      <c r="W294" s="8">
        <f t="shared" si="129"/>
        <v>4</v>
      </c>
      <c r="X294" s="18">
        <f t="shared" si="130"/>
        <v>41.693030480137111</v>
      </c>
      <c r="Y294" s="8">
        <f t="shared" si="131"/>
        <v>3</v>
      </c>
      <c r="Z294" s="18">
        <f t="shared" si="132"/>
        <v>33.467994962054775</v>
      </c>
      <c r="AA294" s="8">
        <f t="shared" si="133"/>
        <v>3</v>
      </c>
      <c r="AB294" s="18">
        <f t="shared" si="134"/>
        <v>57.129431669735737</v>
      </c>
    </row>
    <row r="295" spans="1:28">
      <c r="A295" s="7">
        <v>860</v>
      </c>
      <c r="B295" s="19">
        <f t="shared" si="108"/>
        <v>24.463480114763019</v>
      </c>
      <c r="C295" s="8">
        <f t="shared" si="109"/>
        <v>0</v>
      </c>
      <c r="D295" s="18">
        <f t="shared" si="110"/>
        <v>53.38767561152504</v>
      </c>
      <c r="E295" s="8">
        <f t="shared" si="111"/>
        <v>1</v>
      </c>
      <c r="F295" s="18">
        <f t="shared" si="112"/>
        <v>56.576937285193566</v>
      </c>
      <c r="G295" s="14">
        <f t="shared" si="113"/>
        <v>4</v>
      </c>
      <c r="H295" s="18">
        <f t="shared" si="114"/>
        <v>8.2837125987232127</v>
      </c>
      <c r="I295" s="8">
        <f t="shared" si="115"/>
        <v>0</v>
      </c>
      <c r="J295" s="18">
        <f t="shared" si="116"/>
        <v>59.28797594353739</v>
      </c>
      <c r="K295" s="14">
        <f t="shared" si="117"/>
        <v>2</v>
      </c>
      <c r="L295" s="18">
        <f t="shared" si="118"/>
        <v>8.2376805362513039</v>
      </c>
      <c r="M295" s="8">
        <f t="shared" si="119"/>
        <v>1</v>
      </c>
      <c r="N295" s="18">
        <f t="shared" si="120"/>
        <v>6.4585601467083364</v>
      </c>
      <c r="O295" s="11">
        <f t="shared" si="121"/>
        <v>2</v>
      </c>
      <c r="P295" s="18">
        <f t="shared" si="122"/>
        <v>24.014227654622573</v>
      </c>
      <c r="Q295" s="8">
        <f t="shared" si="123"/>
        <v>0</v>
      </c>
      <c r="R295" s="18">
        <f t="shared" si="124"/>
        <v>58.090249677602245</v>
      </c>
      <c r="S295" s="8">
        <f t="shared" si="125"/>
        <v>2</v>
      </c>
      <c r="T295" s="18">
        <f t="shared" si="126"/>
        <v>9.4112209337786226</v>
      </c>
      <c r="U295" s="8">
        <f t="shared" si="127"/>
        <v>2</v>
      </c>
      <c r="V295" s="18">
        <f t="shared" si="128"/>
        <v>11.29666711009267</v>
      </c>
      <c r="W295" s="8">
        <f t="shared" si="129"/>
        <v>4</v>
      </c>
      <c r="X295" s="18">
        <f t="shared" si="130"/>
        <v>41.802171533475246</v>
      </c>
      <c r="Y295" s="8">
        <f t="shared" si="131"/>
        <v>3</v>
      </c>
      <c r="Z295" s="18">
        <f t="shared" si="132"/>
        <v>33.550702446100161</v>
      </c>
      <c r="AA295" s="8">
        <f t="shared" si="133"/>
        <v>3</v>
      </c>
      <c r="AB295" s="18">
        <f t="shared" si="134"/>
        <v>57.221306700885037</v>
      </c>
    </row>
    <row r="296" spans="1:28">
      <c r="A296" s="7">
        <v>859</v>
      </c>
      <c r="B296" s="19">
        <f t="shared" si="108"/>
        <v>24.472969440817405</v>
      </c>
      <c r="C296" s="8">
        <f t="shared" si="109"/>
        <v>0</v>
      </c>
      <c r="D296" s="18">
        <f t="shared" si="110"/>
        <v>53.40838456457616</v>
      </c>
      <c r="E296" s="8">
        <f t="shared" si="111"/>
        <v>1</v>
      </c>
      <c r="F296" s="18">
        <f t="shared" si="112"/>
        <v>56.622157203338134</v>
      </c>
      <c r="G296" s="14">
        <f t="shared" si="113"/>
        <v>4</v>
      </c>
      <c r="H296" s="18">
        <f t="shared" si="114"/>
        <v>8.3800212633854017</v>
      </c>
      <c r="I296" s="8">
        <f t="shared" si="115"/>
        <v>0</v>
      </c>
      <c r="J296" s="18">
        <f t="shared" si="116"/>
        <v>59.310973609126812</v>
      </c>
      <c r="K296" s="14">
        <f t="shared" si="117"/>
        <v>2</v>
      </c>
      <c r="L296" s="18">
        <f t="shared" si="118"/>
        <v>8.287423629112908</v>
      </c>
      <c r="M296" s="8">
        <f t="shared" si="119"/>
        <v>1</v>
      </c>
      <c r="N296" s="18">
        <f t="shared" si="120"/>
        <v>6.4843392649441256</v>
      </c>
      <c r="O296" s="11">
        <f t="shared" si="121"/>
        <v>2</v>
      </c>
      <c r="P296" s="18">
        <f t="shared" si="122"/>
        <v>24.070090432783104</v>
      </c>
      <c r="Q296" s="8">
        <f t="shared" si="123"/>
        <v>0</v>
      </c>
      <c r="R296" s="18">
        <f t="shared" si="124"/>
        <v>58.112782748007007</v>
      </c>
      <c r="S296" s="8">
        <f t="shared" si="125"/>
        <v>2</v>
      </c>
      <c r="T296" s="18">
        <f t="shared" si="126"/>
        <v>9.4614192401837443</v>
      </c>
      <c r="U296" s="8">
        <f t="shared" si="127"/>
        <v>2</v>
      </c>
      <c r="V296" s="18">
        <f t="shared" si="128"/>
        <v>11.347596776608498</v>
      </c>
      <c r="W296" s="8">
        <f t="shared" si="129"/>
        <v>4</v>
      </c>
      <c r="X296" s="18">
        <f t="shared" si="130"/>
        <v>41.911481929051433</v>
      </c>
      <c r="Y296" s="8">
        <f t="shared" si="131"/>
        <v>3</v>
      </c>
      <c r="Z296" s="18">
        <f t="shared" si="132"/>
        <v>33.63353825830464</v>
      </c>
      <c r="AA296" s="8">
        <f t="shared" si="133"/>
        <v>3</v>
      </c>
      <c r="AB296" s="18">
        <f t="shared" si="134"/>
        <v>57.313324284473794</v>
      </c>
    </row>
    <row r="297" spans="1:28">
      <c r="A297" s="7">
        <v>858</v>
      </c>
      <c r="B297" s="19">
        <f t="shared" si="108"/>
        <v>24.482473507575055</v>
      </c>
      <c r="C297" s="8">
        <f t="shared" si="109"/>
        <v>0</v>
      </c>
      <c r="D297" s="18">
        <f t="shared" si="110"/>
        <v>53.429125686880397</v>
      </c>
      <c r="E297" s="8">
        <f t="shared" si="111"/>
        <v>1</v>
      </c>
      <c r="F297" s="18">
        <f t="shared" si="112"/>
        <v>56.667447366028128</v>
      </c>
      <c r="G297" s="14">
        <f t="shared" si="113"/>
        <v>4</v>
      </c>
      <c r="H297" s="18">
        <f t="shared" si="114"/>
        <v>8.4764795337666214</v>
      </c>
      <c r="I297" s="8">
        <f t="shared" si="115"/>
        <v>0</v>
      </c>
      <c r="J297" s="18">
        <f t="shared" si="116"/>
        <v>59.334006999251599</v>
      </c>
      <c r="K297" s="14">
        <f t="shared" si="117"/>
        <v>2</v>
      </c>
      <c r="L297" s="18">
        <f t="shared" si="118"/>
        <v>8.3372439928119775</v>
      </c>
      <c r="M297" s="8">
        <f t="shared" si="119"/>
        <v>1</v>
      </c>
      <c r="N297" s="18">
        <f t="shared" si="120"/>
        <v>6.5101584284191745</v>
      </c>
      <c r="O297" s="11">
        <f t="shared" si="121"/>
        <v>2</v>
      </c>
      <c r="P297" s="18">
        <f t="shared" si="122"/>
        <v>24.126039988090042</v>
      </c>
      <c r="Q297" s="8">
        <f t="shared" si="123"/>
        <v>0</v>
      </c>
      <c r="R297" s="18">
        <f t="shared" si="124"/>
        <v>58.135350821245751</v>
      </c>
      <c r="S297" s="8">
        <f t="shared" si="125"/>
        <v>2</v>
      </c>
      <c r="T297" s="18">
        <f t="shared" si="126"/>
        <v>9.5116955245543124</v>
      </c>
      <c r="U297" s="8">
        <f t="shared" si="127"/>
        <v>2</v>
      </c>
      <c r="V297" s="18">
        <f t="shared" si="128"/>
        <v>11.398605557183373</v>
      </c>
      <c r="W297" s="8">
        <f t="shared" si="129"/>
        <v>4</v>
      </c>
      <c r="X297" s="18">
        <f t="shared" si="130"/>
        <v>42.020962127213807</v>
      </c>
      <c r="Y297" s="8">
        <f t="shared" si="131"/>
        <v>3</v>
      </c>
      <c r="Z297" s="18">
        <f t="shared" si="132"/>
        <v>33.716502747521588</v>
      </c>
      <c r="AA297" s="8">
        <f t="shared" si="133"/>
        <v>3</v>
      </c>
      <c r="AB297" s="18">
        <f t="shared" si="134"/>
        <v>57.405484808023402</v>
      </c>
    </row>
    <row r="298" spans="1:28">
      <c r="A298" s="7">
        <v>857</v>
      </c>
      <c r="B298" s="19">
        <f t="shared" si="108"/>
        <v>24.491992355154522</v>
      </c>
      <c r="C298" s="8">
        <f t="shared" si="109"/>
        <v>0</v>
      </c>
      <c r="D298" s="18">
        <f t="shared" si="110"/>
        <v>53.449899065990166</v>
      </c>
      <c r="E298" s="8">
        <f t="shared" si="111"/>
        <v>1</v>
      </c>
      <c r="F298" s="18">
        <f t="shared" si="112"/>
        <v>56.712807964442305</v>
      </c>
      <c r="G298" s="14">
        <f t="shared" si="113"/>
        <v>4</v>
      </c>
      <c r="H298" s="18">
        <f t="shared" si="114"/>
        <v>8.5730878170363951</v>
      </c>
      <c r="I298" s="8">
        <f t="shared" si="115"/>
        <v>0</v>
      </c>
      <c r="J298" s="18">
        <f t="shared" si="116"/>
        <v>59.357076211140267</v>
      </c>
      <c r="K298" s="14">
        <f t="shared" si="117"/>
        <v>2</v>
      </c>
      <c r="L298" s="18">
        <f t="shared" si="118"/>
        <v>8.3871418376502049</v>
      </c>
      <c r="M298" s="8">
        <f t="shared" si="119"/>
        <v>1</v>
      </c>
      <c r="N298" s="18">
        <f t="shared" si="120"/>
        <v>6.5360177461213027</v>
      </c>
      <c r="O298" s="11">
        <f t="shared" si="121"/>
        <v>2</v>
      </c>
      <c r="P298" s="18">
        <f t="shared" si="122"/>
        <v>24.182076556717561</v>
      </c>
      <c r="Q298" s="8">
        <f t="shared" si="123"/>
        <v>0</v>
      </c>
      <c r="R298" s="18">
        <f t="shared" si="124"/>
        <v>58.15795399258279</v>
      </c>
      <c r="S298" s="8">
        <f t="shared" si="125"/>
        <v>2</v>
      </c>
      <c r="T298" s="18">
        <f t="shared" si="126"/>
        <v>9.5620499991165104</v>
      </c>
      <c r="U298" s="8">
        <f t="shared" si="127"/>
        <v>2</v>
      </c>
      <c r="V298" s="18">
        <f t="shared" si="128"/>
        <v>11.449693667135421</v>
      </c>
      <c r="W298" s="8">
        <f t="shared" si="129"/>
        <v>4</v>
      </c>
      <c r="X298" s="18">
        <f t="shared" si="130"/>
        <v>42.130612590099929</v>
      </c>
      <c r="Y298" s="8">
        <f t="shared" si="131"/>
        <v>3</v>
      </c>
      <c r="Z298" s="18">
        <f t="shared" si="132"/>
        <v>33.799596263960666</v>
      </c>
      <c r="AA298" s="8">
        <f t="shared" si="133"/>
        <v>3</v>
      </c>
      <c r="AB298" s="18">
        <f t="shared" si="134"/>
        <v>57.497788660561781</v>
      </c>
    </row>
    <row r="299" spans="1:28">
      <c r="A299" s="7">
        <v>856</v>
      </c>
      <c r="B299" s="19">
        <f t="shared" si="108"/>
        <v>24.501526023830547</v>
      </c>
      <c r="C299" s="8">
        <f t="shared" si="109"/>
        <v>0</v>
      </c>
      <c r="D299" s="18">
        <f t="shared" si="110"/>
        <v>53.470704789798695</v>
      </c>
      <c r="E299" s="8">
        <f t="shared" si="111"/>
        <v>1</v>
      </c>
      <c r="F299" s="18">
        <f t="shared" si="112"/>
        <v>56.758239190503701</v>
      </c>
      <c r="G299" s="14">
        <f t="shared" si="113"/>
        <v>4</v>
      </c>
      <c r="H299" s="18">
        <f t="shared" si="114"/>
        <v>8.6698465219493812</v>
      </c>
      <c r="I299" s="8">
        <f t="shared" si="115"/>
        <v>0</v>
      </c>
      <c r="J299" s="18">
        <f t="shared" si="116"/>
        <v>59.380181342399844</v>
      </c>
      <c r="K299" s="14">
        <f t="shared" si="117"/>
        <v>2</v>
      </c>
      <c r="L299" s="18">
        <f t="shared" si="118"/>
        <v>8.4371173747479133</v>
      </c>
      <c r="M299" s="8">
        <f t="shared" si="119"/>
        <v>1</v>
      </c>
      <c r="N299" s="18">
        <f t="shared" si="120"/>
        <v>6.5619173274626235</v>
      </c>
      <c r="O299" s="11">
        <f t="shared" si="121"/>
        <v>2</v>
      </c>
      <c r="P299" s="18">
        <f t="shared" si="122"/>
        <v>24.238200375759334</v>
      </c>
      <c r="Q299" s="8">
        <f t="shared" si="123"/>
        <v>0</v>
      </c>
      <c r="R299" s="18">
        <f t="shared" si="124"/>
        <v>58.180592357653325</v>
      </c>
      <c r="S299" s="8">
        <f t="shared" si="125"/>
        <v>2</v>
      </c>
      <c r="T299" s="18">
        <f t="shared" si="126"/>
        <v>9.6124828769227122</v>
      </c>
      <c r="U299" s="8">
        <f t="shared" si="127"/>
        <v>2</v>
      </c>
      <c r="V299" s="18">
        <f t="shared" si="128"/>
        <v>11.50086132262112</v>
      </c>
      <c r="W299" s="8">
        <f t="shared" si="129"/>
        <v>4</v>
      </c>
      <c r="X299" s="18">
        <f t="shared" si="130"/>
        <v>42.240433781646686</v>
      </c>
      <c r="Y299" s="8">
        <f t="shared" si="131"/>
        <v>3</v>
      </c>
      <c r="Z299" s="18">
        <f t="shared" si="132"/>
        <v>33.882819159194781</v>
      </c>
      <c r="AA299" s="8">
        <f t="shared" si="133"/>
        <v>3</v>
      </c>
      <c r="AB299" s="18">
        <f t="shared" si="134"/>
        <v>57.590236232631241</v>
      </c>
    </row>
    <row r="300" spans="1:28">
      <c r="A300" s="7">
        <v>855</v>
      </c>
      <c r="B300" s="19">
        <f t="shared" si="108"/>
        <v>24.511074554034803</v>
      </c>
      <c r="C300" s="8">
        <f t="shared" si="109"/>
        <v>0</v>
      </c>
      <c r="D300" s="18">
        <f t="shared" si="110"/>
        <v>53.491542946541735</v>
      </c>
      <c r="E300" s="8">
        <f t="shared" si="111"/>
        <v>1</v>
      </c>
      <c r="F300" s="18">
        <f t="shared" si="112"/>
        <v>56.803741236883269</v>
      </c>
      <c r="G300" s="14">
        <f t="shared" si="113"/>
        <v>4</v>
      </c>
      <c r="H300" s="18">
        <f t="shared" si="114"/>
        <v>8.7667560588530478</v>
      </c>
      <c r="I300" s="8">
        <f t="shared" si="115"/>
        <v>0</v>
      </c>
      <c r="J300" s="18">
        <f t="shared" si="116"/>
        <v>59.403322491017718</v>
      </c>
      <c r="K300" s="14">
        <f t="shared" si="117"/>
        <v>2</v>
      </c>
      <c r="L300" s="18">
        <f t="shared" si="118"/>
        <v>8.4871708160481489</v>
      </c>
      <c r="M300" s="8">
        <f t="shared" si="119"/>
        <v>1</v>
      </c>
      <c r="N300" s="18">
        <f t="shared" si="120"/>
        <v>6.5878572822816182</v>
      </c>
      <c r="O300" s="11">
        <f t="shared" si="121"/>
        <v>2</v>
      </c>
      <c r="P300" s="18">
        <f t="shared" si="122"/>
        <v>24.294411683232823</v>
      </c>
      <c r="Q300" s="8">
        <f t="shared" si="123"/>
        <v>0</v>
      </c>
      <c r="R300" s="18">
        <f t="shared" si="124"/>
        <v>58.2032660124652</v>
      </c>
      <c r="S300" s="8">
        <f t="shared" si="125"/>
        <v>2</v>
      </c>
      <c r="T300" s="18">
        <f t="shared" si="126"/>
        <v>9.6629943718555182</v>
      </c>
      <c r="U300" s="8">
        <f t="shared" si="127"/>
        <v>2</v>
      </c>
      <c r="V300" s="18">
        <f t="shared" si="128"/>
        <v>11.552108740639227</v>
      </c>
      <c r="W300" s="8">
        <f t="shared" si="129"/>
        <v>4</v>
      </c>
      <c r="X300" s="18">
        <f t="shared" si="130"/>
        <v>42.350426167598698</v>
      </c>
      <c r="Y300" s="8">
        <f t="shared" si="131"/>
        <v>3</v>
      </c>
      <c r="Z300" s="18">
        <f t="shared" si="132"/>
        <v>33.966171786166939</v>
      </c>
      <c r="AA300" s="8">
        <f t="shared" si="133"/>
        <v>3</v>
      </c>
      <c r="AB300" s="18">
        <f t="shared" si="134"/>
        <v>57.682827916296048</v>
      </c>
    </row>
    <row r="301" spans="1:28">
      <c r="A301" s="7">
        <v>854</v>
      </c>
      <c r="B301" s="19">
        <f t="shared" si="108"/>
        <v>24.520637986356736</v>
      </c>
      <c r="C301" s="8">
        <f t="shared" si="109"/>
        <v>0</v>
      </c>
      <c r="D301" s="18">
        <f t="shared" si="110"/>
        <v>53.512413624799329</v>
      </c>
      <c r="E301" s="8">
        <f t="shared" si="111"/>
        <v>1</v>
      </c>
      <c r="F301" s="18">
        <f t="shared" si="112"/>
        <v>56.849314297003701</v>
      </c>
      <c r="G301" s="14">
        <f t="shared" si="113"/>
        <v>4</v>
      </c>
      <c r="H301" s="18">
        <f t="shared" si="114"/>
        <v>8.8638168396960566</v>
      </c>
      <c r="I301" s="8">
        <f t="shared" si="115"/>
        <v>0</v>
      </c>
      <c r="J301" s="18">
        <f t="shared" si="116"/>
        <v>59.426499755363615</v>
      </c>
      <c r="K301" s="14">
        <f t="shared" si="117"/>
        <v>2</v>
      </c>
      <c r="L301" s="18">
        <f t="shared" si="118"/>
        <v>8.5373023743210013</v>
      </c>
      <c r="M301" s="8">
        <f t="shared" si="119"/>
        <v>1</v>
      </c>
      <c r="N301" s="18">
        <f t="shared" si="120"/>
        <v>6.613837720845325</v>
      </c>
      <c r="O301" s="11">
        <f t="shared" si="121"/>
        <v>2</v>
      </c>
      <c r="P301" s="18">
        <f t="shared" si="122"/>
        <v>24.350710718084343</v>
      </c>
      <c r="Q301" s="8">
        <f t="shared" si="123"/>
        <v>0</v>
      </c>
      <c r="R301" s="18">
        <f t="shared" si="124"/>
        <v>58.225975053400909</v>
      </c>
      <c r="S301" s="8">
        <f t="shared" si="125"/>
        <v>2</v>
      </c>
      <c r="T301" s="18">
        <f t="shared" si="126"/>
        <v>9.7135846986321326</v>
      </c>
      <c r="U301" s="8">
        <f t="shared" si="127"/>
        <v>2</v>
      </c>
      <c r="V301" s="18">
        <f t="shared" si="128"/>
        <v>11.603436139035239</v>
      </c>
      <c r="W301" s="8">
        <f t="shared" si="129"/>
        <v>4</v>
      </c>
      <c r="X301" s="18">
        <f t="shared" si="130"/>
        <v>42.460590215517982</v>
      </c>
      <c r="Y301" s="8">
        <f t="shared" si="131"/>
        <v>3</v>
      </c>
      <c r="Z301" s="18">
        <f t="shared" si="132"/>
        <v>34.049654499197317</v>
      </c>
      <c r="AA301" s="8">
        <f t="shared" si="133"/>
        <v>3</v>
      </c>
      <c r="AB301" s="18">
        <f t="shared" si="134"/>
        <v>57.775564105150266</v>
      </c>
    </row>
    <row r="302" spans="1:28">
      <c r="A302" s="7">
        <v>853</v>
      </c>
      <c r="B302" s="19">
        <f t="shared" si="108"/>
        <v>24.530216361544326</v>
      </c>
      <c r="C302" s="8">
        <f t="shared" si="109"/>
        <v>0</v>
      </c>
      <c r="D302" s="18">
        <f t="shared" si="110"/>
        <v>53.533316913497487</v>
      </c>
      <c r="E302" s="8">
        <f t="shared" si="111"/>
        <v>1</v>
      </c>
      <c r="F302" s="18">
        <f t="shared" si="112"/>
        <v>56.89495856504324</v>
      </c>
      <c r="G302" s="14">
        <f t="shared" si="113"/>
        <v>4</v>
      </c>
      <c r="H302" s="18">
        <f t="shared" si="114"/>
        <v>8.9610292780360794</v>
      </c>
      <c r="I302" s="8">
        <f t="shared" si="115"/>
        <v>0</v>
      </c>
      <c r="J302" s="18">
        <f t="shared" si="116"/>
        <v>59.449713234191485</v>
      </c>
      <c r="K302" s="14">
        <f t="shared" si="117"/>
        <v>2</v>
      </c>
      <c r="L302" s="18">
        <f t="shared" si="118"/>
        <v>8.5875122631675822</v>
      </c>
      <c r="M302" s="8">
        <f t="shared" si="119"/>
        <v>1</v>
      </c>
      <c r="N302" s="18">
        <f t="shared" si="120"/>
        <v>6.639858753851513</v>
      </c>
      <c r="O302" s="11">
        <f t="shared" si="121"/>
        <v>2</v>
      </c>
      <c r="P302" s="18">
        <f t="shared" si="122"/>
        <v>24.407097720193434</v>
      </c>
      <c r="Q302" s="8">
        <f t="shared" si="123"/>
        <v>0</v>
      </c>
      <c r="R302" s="18">
        <f t="shared" si="124"/>
        <v>58.248719577219383</v>
      </c>
      <c r="S302" s="8">
        <f t="shared" si="125"/>
        <v>2</v>
      </c>
      <c r="T302" s="18">
        <f t="shared" si="126"/>
        <v>9.7642540728083702</v>
      </c>
      <c r="U302" s="8">
        <f t="shared" si="127"/>
        <v>2</v>
      </c>
      <c r="V302" s="18">
        <f t="shared" si="128"/>
        <v>11.654843736505455</v>
      </c>
      <c r="W302" s="8">
        <f t="shared" si="129"/>
        <v>4</v>
      </c>
      <c r="X302" s="18">
        <f t="shared" si="130"/>
        <v>42.570926394792707</v>
      </c>
      <c r="Y302" s="8">
        <f t="shared" si="131"/>
        <v>3</v>
      </c>
      <c r="Z302" s="18">
        <f t="shared" si="132"/>
        <v>34.133267653989947</v>
      </c>
      <c r="AA302" s="8">
        <f t="shared" si="133"/>
        <v>3</v>
      </c>
      <c r="AB302" s="18">
        <f t="shared" si="134"/>
        <v>57.868445194325346</v>
      </c>
    </row>
    <row r="303" spans="1:28">
      <c r="A303" s="7">
        <v>852</v>
      </c>
      <c r="B303" s="19">
        <f t="shared" si="108"/>
        <v>24.53980972050493</v>
      </c>
      <c r="C303" s="8">
        <f t="shared" si="109"/>
        <v>0</v>
      </c>
      <c r="D303" s="18">
        <f t="shared" si="110"/>
        <v>53.554252901910054</v>
      </c>
      <c r="E303" s="8">
        <f t="shared" si="111"/>
        <v>1</v>
      </c>
      <c r="F303" s="18">
        <f t="shared" si="112"/>
        <v>56.940674235939525</v>
      </c>
      <c r="G303" s="14">
        <f t="shared" si="113"/>
        <v>4</v>
      </c>
      <c r="H303" s="18">
        <f t="shared" si="114"/>
        <v>9.0583937890482957</v>
      </c>
      <c r="I303" s="8">
        <f t="shared" si="115"/>
        <v>0</v>
      </c>
      <c r="J303" s="18">
        <f t="shared" si="116"/>
        <v>59.47296302664153</v>
      </c>
      <c r="K303" s="14">
        <f t="shared" si="117"/>
        <v>2</v>
      </c>
      <c r="L303" s="18">
        <f t="shared" si="118"/>
        <v>8.6378006970244314</v>
      </c>
      <c r="M303" s="8">
        <f t="shared" si="119"/>
        <v>1</v>
      </c>
      <c r="N303" s="18">
        <f t="shared" si="120"/>
        <v>6.665920492430871</v>
      </c>
      <c r="O303" s="11">
        <f t="shared" si="121"/>
        <v>2</v>
      </c>
      <c r="P303" s="18">
        <f t="shared" si="122"/>
        <v>24.463572930377921</v>
      </c>
      <c r="Q303" s="8">
        <f t="shared" si="123"/>
        <v>0</v>
      </c>
      <c r="R303" s="18">
        <f t="shared" si="124"/>
        <v>58.271499681058003</v>
      </c>
      <c r="S303" s="8">
        <f t="shared" si="125"/>
        <v>2</v>
      </c>
      <c r="T303" s="18">
        <f t="shared" si="126"/>
        <v>9.8150027107831761</v>
      </c>
      <c r="U303" s="8">
        <f t="shared" si="127"/>
        <v>2</v>
      </c>
      <c r="V303" s="18">
        <f t="shared" si="128"/>
        <v>11.70633175260167</v>
      </c>
      <c r="W303" s="8">
        <f t="shared" si="129"/>
        <v>4</v>
      </c>
      <c r="X303" s="18">
        <f t="shared" si="130"/>
        <v>42.681435176646914</v>
      </c>
      <c r="Y303" s="8">
        <f t="shared" si="131"/>
        <v>3</v>
      </c>
      <c r="Z303" s="18">
        <f t="shared" si="132"/>
        <v>34.217011607640217</v>
      </c>
      <c r="AA303" s="8">
        <f t="shared" si="133"/>
        <v>3</v>
      </c>
      <c r="AB303" s="18">
        <f t="shared" si="134"/>
        <v>57.961471580498085</v>
      </c>
    </row>
    <row r="304" spans="1:28">
      <c r="A304" s="7">
        <v>851</v>
      </c>
      <c r="B304" s="19">
        <f t="shared" si="108"/>
        <v>24.549418104306053</v>
      </c>
      <c r="C304" s="8">
        <f t="shared" si="109"/>
        <v>0</v>
      </c>
      <c r="D304" s="18">
        <f t="shared" si="110"/>
        <v>53.575221679660352</v>
      </c>
      <c r="E304" s="8">
        <f t="shared" si="111"/>
        <v>1</v>
      </c>
      <c r="F304" s="18">
        <f t="shared" si="112"/>
        <v>56.986461505393464</v>
      </c>
      <c r="G304" s="14">
        <f t="shared" si="113"/>
        <v>4</v>
      </c>
      <c r="H304" s="18">
        <f t="shared" si="114"/>
        <v>9.1559107895333227</v>
      </c>
      <c r="I304" s="8">
        <f t="shared" si="115"/>
        <v>0</v>
      </c>
      <c r="J304" s="18">
        <f t="shared" si="116"/>
        <v>59.496249232242079</v>
      </c>
      <c r="K304" s="14">
        <f t="shared" si="117"/>
        <v>2</v>
      </c>
      <c r="L304" s="18">
        <f t="shared" si="118"/>
        <v>8.688167891167609</v>
      </c>
      <c r="M304" s="8">
        <f t="shared" si="119"/>
        <v>1</v>
      </c>
      <c r="N304" s="18">
        <f t="shared" si="120"/>
        <v>6.6920230481491956</v>
      </c>
      <c r="O304" s="11">
        <f t="shared" si="121"/>
        <v>2</v>
      </c>
      <c r="P304" s="18">
        <f t="shared" si="122"/>
        <v>24.520136590398351</v>
      </c>
      <c r="Q304" s="8">
        <f t="shared" si="123"/>
        <v>0</v>
      </c>
      <c r="R304" s="18">
        <f t="shared" si="124"/>
        <v>58.294315462434447</v>
      </c>
      <c r="S304" s="8">
        <f t="shared" si="125"/>
        <v>2</v>
      </c>
      <c r="T304" s="18">
        <f t="shared" si="126"/>
        <v>9.8658308298026611</v>
      </c>
      <c r="U304" s="8">
        <f t="shared" si="127"/>
        <v>2</v>
      </c>
      <c r="V304" s="18">
        <f t="shared" si="128"/>
        <v>11.757900407735121</v>
      </c>
      <c r="W304" s="8">
        <f t="shared" si="129"/>
        <v>4</v>
      </c>
      <c r="X304" s="18">
        <f t="shared" si="130"/>
        <v>42.792117034149669</v>
      </c>
      <c r="Y304" s="8">
        <f t="shared" si="131"/>
        <v>3</v>
      </c>
      <c r="Z304" s="18">
        <f t="shared" si="132"/>
        <v>34.300886718641408</v>
      </c>
      <c r="AA304" s="8">
        <f t="shared" si="133"/>
        <v>3</v>
      </c>
      <c r="AB304" s="18">
        <f t="shared" si="134"/>
        <v>58.054643661898325</v>
      </c>
    </row>
    <row r="305" spans="1:28">
      <c r="A305" s="7">
        <v>850</v>
      </c>
      <c r="B305" s="19">
        <f t="shared" si="108"/>
        <v>24.559041554176208</v>
      </c>
      <c r="C305" s="8">
        <f t="shared" si="109"/>
        <v>0</v>
      </c>
      <c r="D305" s="18">
        <f t="shared" si="110"/>
        <v>53.596223336723099</v>
      </c>
      <c r="E305" s="8">
        <f t="shared" si="111"/>
        <v>1</v>
      </c>
      <c r="F305" s="18">
        <f t="shared" si="112"/>
        <v>57.03232056987315</v>
      </c>
      <c r="G305" s="14">
        <f t="shared" si="113"/>
        <v>4</v>
      </c>
      <c r="H305" s="18">
        <f t="shared" si="114"/>
        <v>9.25358069792577</v>
      </c>
      <c r="I305" s="8">
        <f t="shared" si="115"/>
        <v>0</v>
      </c>
      <c r="J305" s="18">
        <f t="shared" si="116"/>
        <v>59.519571950911661</v>
      </c>
      <c r="K305" s="14">
        <f t="shared" si="117"/>
        <v>2</v>
      </c>
      <c r="L305" s="18">
        <f t="shared" si="118"/>
        <v>8.7386140617171861</v>
      </c>
      <c r="M305" s="8">
        <f t="shared" si="119"/>
        <v>1</v>
      </c>
      <c r="N305" s="18">
        <f t="shared" si="120"/>
        <v>6.7181665330096507</v>
      </c>
      <c r="O305" s="11">
        <f t="shared" si="121"/>
        <v>2</v>
      </c>
      <c r="P305" s="18">
        <f t="shared" si="122"/>
        <v>24.576788942963134</v>
      </c>
      <c r="Q305" s="8">
        <f t="shared" si="123"/>
        <v>0</v>
      </c>
      <c r="R305" s="18">
        <f t="shared" si="124"/>
        <v>58.317167019248714</v>
      </c>
      <c r="S305" s="8">
        <f t="shared" si="125"/>
        <v>2</v>
      </c>
      <c r="T305" s="18">
        <f t="shared" si="126"/>
        <v>9.9167386479646495</v>
      </c>
      <c r="U305" s="8">
        <f t="shared" si="127"/>
        <v>2</v>
      </c>
      <c r="V305" s="18">
        <f t="shared" si="128"/>
        <v>11.80954992318118</v>
      </c>
      <c r="W305" s="8">
        <f t="shared" si="129"/>
        <v>4</v>
      </c>
      <c r="X305" s="18">
        <f t="shared" si="130"/>
        <v>42.902972442224552</v>
      </c>
      <c r="Y305" s="8">
        <f t="shared" si="131"/>
        <v>3</v>
      </c>
      <c r="Z305" s="18">
        <f t="shared" si="132"/>
        <v>34.384893346892397</v>
      </c>
      <c r="AA305" s="8">
        <f t="shared" si="133"/>
        <v>3</v>
      </c>
      <c r="AB305" s="18">
        <f t="shared" si="134"/>
        <v>58.147961838317201</v>
      </c>
    </row>
    <row r="306" spans="1:28">
      <c r="A306" s="7">
        <v>849</v>
      </c>
      <c r="B306" s="19">
        <f t="shared" si="108"/>
        <v>24.568680111505699</v>
      </c>
      <c r="C306" s="8">
        <f t="shared" si="109"/>
        <v>0</v>
      </c>
      <c r="D306" s="18">
        <f t="shared" si="110"/>
        <v>53.617257963426084</v>
      </c>
      <c r="E306" s="8">
        <f t="shared" si="111"/>
        <v>1</v>
      </c>
      <c r="F306" s="18">
        <f t="shared" si="112"/>
        <v>57.078251626617671</v>
      </c>
      <c r="G306" s="14">
        <f t="shared" si="113"/>
        <v>4</v>
      </c>
      <c r="H306" s="18">
        <f t="shared" si="114"/>
        <v>9.3514039343023967</v>
      </c>
      <c r="I306" s="8">
        <f t="shared" si="115"/>
        <v>0</v>
      </c>
      <c r="J306" s="18">
        <f t="shared" si="116"/>
        <v>59.542931282960922</v>
      </c>
      <c r="K306" s="14">
        <f t="shared" si="117"/>
        <v>2</v>
      </c>
      <c r="L306" s="18">
        <f t="shared" si="118"/>
        <v>8.7891394256413378</v>
      </c>
      <c r="M306" s="8">
        <f t="shared" si="119"/>
        <v>1</v>
      </c>
      <c r="N306" s="18">
        <f t="shared" si="120"/>
        <v>6.7443510594549565</v>
      </c>
      <c r="O306" s="11">
        <f t="shared" si="121"/>
        <v>2</v>
      </c>
      <c r="P306" s="18">
        <f t="shared" si="122"/>
        <v>24.633530231733147</v>
      </c>
      <c r="Q306" s="8">
        <f t="shared" si="123"/>
        <v>0</v>
      </c>
      <c r="R306" s="18">
        <f t="shared" si="124"/>
        <v>58.340054449784979</v>
      </c>
      <c r="S306" s="8">
        <f t="shared" si="125"/>
        <v>2</v>
      </c>
      <c r="T306" s="18">
        <f t="shared" si="126"/>
        <v>9.967726384222857</v>
      </c>
      <c r="U306" s="8">
        <f t="shared" si="127"/>
        <v>2</v>
      </c>
      <c r="V306" s="18">
        <f t="shared" si="128"/>
        <v>11.861280521083643</v>
      </c>
      <c r="W306" s="8">
        <f t="shared" si="129"/>
        <v>4</v>
      </c>
      <c r="X306" s="18">
        <f t="shared" si="130"/>
        <v>43.014001877658814</v>
      </c>
      <c r="Y306" s="8">
        <f t="shared" si="131"/>
        <v>3</v>
      </c>
      <c r="Z306" s="18">
        <f t="shared" si="132"/>
        <v>34.469031853704337</v>
      </c>
      <c r="AA306" s="8">
        <f t="shared" si="133"/>
        <v>3</v>
      </c>
      <c r="AB306" s="18">
        <f t="shared" si="134"/>
        <v>58.241426511114639</v>
      </c>
    </row>
    <row r="307" spans="1:28">
      <c r="A307" s="7">
        <v>848</v>
      </c>
      <c r="B307" s="19">
        <f t="shared" si="108"/>
        <v>24.578333817847472</v>
      </c>
      <c r="C307" s="8">
        <f t="shared" si="109"/>
        <v>0</v>
      </c>
      <c r="D307" s="18">
        <f t="shared" si="110"/>
        <v>53.638325650452046</v>
      </c>
      <c r="E307" s="8">
        <f t="shared" si="111"/>
        <v>1</v>
      </c>
      <c r="F307" s="18">
        <f t="shared" si="112"/>
        <v>57.124254873641206</v>
      </c>
      <c r="G307" s="14">
        <f t="shared" si="113"/>
        <v>4</v>
      </c>
      <c r="H307" s="18">
        <f t="shared" si="114"/>
        <v>9.4493809203906096</v>
      </c>
      <c r="I307" s="8">
        <f t="shared" si="115"/>
        <v>0</v>
      </c>
      <c r="J307" s="18">
        <f t="shared" si="116"/>
        <v>59.566327329094669</v>
      </c>
      <c r="K307" s="14">
        <f t="shared" si="117"/>
        <v>2</v>
      </c>
      <c r="L307" s="18">
        <f t="shared" si="118"/>
        <v>8.8397442007608049</v>
      </c>
      <c r="M307" s="8">
        <f t="shared" si="119"/>
        <v>1</v>
      </c>
      <c r="N307" s="18">
        <f t="shared" si="120"/>
        <v>6.770576740369691</v>
      </c>
      <c r="O307" s="11">
        <f t="shared" si="121"/>
        <v>2</v>
      </c>
      <c r="P307" s="18">
        <f t="shared" si="122"/>
        <v>24.690360701326739</v>
      </c>
      <c r="Q307" s="8">
        <f t="shared" si="123"/>
        <v>0</v>
      </c>
      <c r="R307" s="18">
        <f t="shared" si="124"/>
        <v>58.362977852713641</v>
      </c>
      <c r="S307" s="8">
        <f t="shared" si="125"/>
        <v>2</v>
      </c>
      <c r="T307" s="18">
        <f t="shared" si="126"/>
        <v>10.018794258391381</v>
      </c>
      <c r="U307" s="8">
        <f t="shared" si="127"/>
        <v>2</v>
      </c>
      <c r="V307" s="18">
        <f t="shared" si="128"/>
        <v>11.913092424459137</v>
      </c>
      <c r="W307" s="8">
        <f t="shared" si="129"/>
        <v>4</v>
      </c>
      <c r="X307" s="18">
        <f t="shared" si="130"/>
        <v>43.125205819113489</v>
      </c>
      <c r="Y307" s="8">
        <f t="shared" si="131"/>
        <v>3</v>
      </c>
      <c r="Z307" s="18">
        <f t="shared" si="132"/>
        <v>34.553302601808184</v>
      </c>
      <c r="AA307" s="8">
        <f t="shared" si="133"/>
        <v>3</v>
      </c>
      <c r="AB307" s="18">
        <f t="shared" si="134"/>
        <v>58.335038083227801</v>
      </c>
    </row>
    <row r="308" spans="1:28">
      <c r="A308" s="7">
        <v>847</v>
      </c>
      <c r="B308" s="19">
        <f t="shared" si="108"/>
        <v>24.588002714917941</v>
      </c>
      <c r="C308" s="8">
        <f t="shared" si="109"/>
        <v>0</v>
      </c>
      <c r="D308" s="18">
        <f t="shared" si="110"/>
        <v>53.659426488840438</v>
      </c>
      <c r="E308" s="8">
        <f t="shared" si="111"/>
        <v>1</v>
      </c>
      <c r="F308" s="18">
        <f t="shared" si="112"/>
        <v>57.170330509736843</v>
      </c>
      <c r="G308" s="14">
        <f t="shared" si="113"/>
        <v>4</v>
      </c>
      <c r="H308" s="18">
        <f t="shared" si="114"/>
        <v>9.5475120795768191</v>
      </c>
      <c r="I308" s="8">
        <f t="shared" si="115"/>
        <v>0</v>
      </c>
      <c r="J308" s="18">
        <f t="shared" si="116"/>
        <v>59.589760190413877</v>
      </c>
      <c r="K308" s="14">
        <f t="shared" si="117"/>
        <v>2</v>
      </c>
      <c r="L308" s="18">
        <f t="shared" si="118"/>
        <v>8.8904286057532147</v>
      </c>
      <c r="M308" s="8">
        <f t="shared" si="119"/>
        <v>1</v>
      </c>
      <c r="N308" s="18">
        <f t="shared" si="120"/>
        <v>6.7968436890824364</v>
      </c>
      <c r="O308" s="11">
        <f t="shared" si="121"/>
        <v>2</v>
      </c>
      <c r="P308" s="18">
        <f t="shared" si="122"/>
        <v>24.747280597324476</v>
      </c>
      <c r="Q308" s="8">
        <f t="shared" si="123"/>
        <v>0</v>
      </c>
      <c r="R308" s="18">
        <f t="shared" si="124"/>
        <v>58.385937327093224</v>
      </c>
      <c r="S308" s="8">
        <f t="shared" si="125"/>
        <v>2</v>
      </c>
      <c r="T308" s="18">
        <f t="shared" si="126"/>
        <v>10.06994249114905</v>
      </c>
      <c r="U308" s="8">
        <f t="shared" si="127"/>
        <v>2</v>
      </c>
      <c r="V308" s="18">
        <f t="shared" si="128"/>
        <v>11.96498585720164</v>
      </c>
      <c r="W308" s="8">
        <f t="shared" si="129"/>
        <v>4</v>
      </c>
      <c r="X308" s="18">
        <f t="shared" si="130"/>
        <v>43.23658474713227</v>
      </c>
      <c r="Y308" s="8">
        <f t="shared" si="131"/>
        <v>3</v>
      </c>
      <c r="Z308" s="18">
        <f t="shared" si="132"/>
        <v>34.637705955361753</v>
      </c>
      <c r="AA308" s="8">
        <f t="shared" si="133"/>
        <v>3</v>
      </c>
      <c r="AB308" s="18">
        <f t="shared" si="134"/>
        <v>58.428796959178925</v>
      </c>
    </row>
    <row r="309" spans="1:28">
      <c r="A309" s="7">
        <v>846</v>
      </c>
      <c r="B309" s="19">
        <f t="shared" si="108"/>
        <v>24.597686844597806</v>
      </c>
      <c r="C309" s="8">
        <f t="shared" si="109"/>
        <v>0</v>
      </c>
      <c r="D309" s="18">
        <f t="shared" si="110"/>
        <v>53.680560569989289</v>
      </c>
      <c r="E309" s="8">
        <f t="shared" si="111"/>
        <v>1</v>
      </c>
      <c r="F309" s="18">
        <f t="shared" si="112"/>
        <v>57.216478734480646</v>
      </c>
      <c r="G309" s="14">
        <f t="shared" si="113"/>
        <v>4</v>
      </c>
      <c r="H309" s="18">
        <f t="shared" si="114"/>
        <v>9.6457978369149373</v>
      </c>
      <c r="I309" s="8">
        <f t="shared" si="115"/>
        <v>0</v>
      </c>
      <c r="J309" s="18">
        <f t="shared" si="116"/>
        <v>59.613229968417684</v>
      </c>
      <c r="K309" s="14">
        <f t="shared" si="117"/>
        <v>2</v>
      </c>
      <c r="L309" s="18">
        <f t="shared" si="118"/>
        <v>8.9411928601574573</v>
      </c>
      <c r="M309" s="8">
        <f t="shared" si="119"/>
        <v>1</v>
      </c>
      <c r="N309" s="18">
        <f t="shared" si="120"/>
        <v>6.8231520193681945</v>
      </c>
      <c r="O309" s="11">
        <f t="shared" si="121"/>
        <v>2</v>
      </c>
      <c r="P309" s="18">
        <f t="shared" si="122"/>
        <v>24.804290166274228</v>
      </c>
      <c r="Q309" s="8">
        <f t="shared" si="123"/>
        <v>0</v>
      </c>
      <c r="R309" s="18">
        <f t="shared" si="124"/>
        <v>58.408932972372426</v>
      </c>
      <c r="S309" s="8">
        <f t="shared" si="125"/>
        <v>2</v>
      </c>
      <c r="T309" s="18">
        <f t="shared" si="126"/>
        <v>10.12117130404377</v>
      </c>
      <c r="U309" s="8">
        <f t="shared" si="127"/>
        <v>2</v>
      </c>
      <c r="V309" s="18">
        <f t="shared" si="128"/>
        <v>12.016961044086912</v>
      </c>
      <c r="W309" s="8">
        <f t="shared" si="129"/>
        <v>4</v>
      </c>
      <c r="X309" s="18">
        <f t="shared" si="130"/>
        <v>43.348139144151673</v>
      </c>
      <c r="Y309" s="8">
        <f t="shared" si="131"/>
        <v>3</v>
      </c>
      <c r="Z309" s="18">
        <f t="shared" si="132"/>
        <v>34.722242279957158</v>
      </c>
      <c r="AA309" s="8">
        <f t="shared" si="133"/>
        <v>3</v>
      </c>
      <c r="AB309" s="18">
        <f t="shared" si="134"/>
        <v>58.522703545083374</v>
      </c>
    </row>
    <row r="310" spans="1:28">
      <c r="A310" s="7">
        <v>845</v>
      </c>
      <c r="B310" s="19">
        <f t="shared" si="108"/>
        <v>24.607386248932933</v>
      </c>
      <c r="C310" s="8">
        <f t="shared" si="109"/>
        <v>0</v>
      </c>
      <c r="D310" s="18">
        <f t="shared" si="110"/>
        <v>53.70172798565703</v>
      </c>
      <c r="E310" s="8">
        <f t="shared" si="111"/>
        <v>1</v>
      </c>
      <c r="F310" s="18">
        <f t="shared" si="112"/>
        <v>57.262699748235647</v>
      </c>
      <c r="G310" s="14">
        <f t="shared" si="113"/>
        <v>4</v>
      </c>
      <c r="H310" s="18">
        <f t="shared" si="114"/>
        <v>9.7442386191349328</v>
      </c>
      <c r="I310" s="8">
        <f t="shared" si="115"/>
        <v>0</v>
      </c>
      <c r="J310" s="18">
        <f t="shared" si="116"/>
        <v>59.636736765005487</v>
      </c>
      <c r="K310" s="14">
        <f t="shared" si="117"/>
        <v>2</v>
      </c>
      <c r="L310" s="18">
        <f t="shared" si="118"/>
        <v>8.9920371843780629</v>
      </c>
      <c r="M310" s="8">
        <f t="shared" si="119"/>
        <v>1</v>
      </c>
      <c r="N310" s="18">
        <f t="shared" si="120"/>
        <v>6.849501845450547</v>
      </c>
      <c r="O310" s="11">
        <f t="shared" si="121"/>
        <v>2</v>
      </c>
      <c r="P310" s="18">
        <f t="shared" si="122"/>
        <v>24.86138965569603</v>
      </c>
      <c r="Q310" s="8">
        <f t="shared" si="123"/>
        <v>0</v>
      </c>
      <c r="R310" s="18">
        <f t="shared" si="124"/>
        <v>58.431964888392066</v>
      </c>
      <c r="S310" s="8">
        <f t="shared" si="125"/>
        <v>2</v>
      </c>
      <c r="T310" s="18">
        <f t="shared" si="126"/>
        <v>10.172480919497104</v>
      </c>
      <c r="U310" s="8">
        <f t="shared" si="127"/>
        <v>2</v>
      </c>
      <c r="V310" s="18">
        <f t="shared" si="128"/>
        <v>12.069018210777045</v>
      </c>
      <c r="W310" s="8">
        <f t="shared" si="129"/>
        <v>4</v>
      </c>
      <c r="X310" s="18">
        <f t="shared" si="130"/>
        <v>43.459869494510485</v>
      </c>
      <c r="Y310" s="8">
        <f t="shared" si="131"/>
        <v>3</v>
      </c>
      <c r="Z310" s="18">
        <f t="shared" si="132"/>
        <v>34.806911942628119</v>
      </c>
      <c r="AA310" s="8">
        <f t="shared" si="133"/>
        <v>3</v>
      </c>
      <c r="AB310" s="18">
        <f t="shared" si="134"/>
        <v>58.616758248658044</v>
      </c>
    </row>
    <row r="311" spans="1:28">
      <c r="A311" s="7">
        <v>844</v>
      </c>
      <c r="B311" s="19">
        <f t="shared" si="108"/>
        <v>24.617100970135173</v>
      </c>
      <c r="C311" s="8">
        <f t="shared" si="109"/>
        <v>0</v>
      </c>
      <c r="D311" s="18">
        <f t="shared" si="110"/>
        <v>53.72292882796436</v>
      </c>
      <c r="E311" s="8">
        <f t="shared" si="111"/>
        <v>1</v>
      </c>
      <c r="F311" s="18">
        <f t="shared" si="112"/>
        <v>57.308993752155942</v>
      </c>
      <c r="G311" s="14">
        <f t="shared" si="113"/>
        <v>4</v>
      </c>
      <c r="H311" s="18">
        <f t="shared" si="114"/>
        <v>9.8428348546516702</v>
      </c>
      <c r="I311" s="8">
        <f t="shared" si="115"/>
        <v>0</v>
      </c>
      <c r="J311" s="18">
        <f t="shared" si="116"/>
        <v>59.660280682478991</v>
      </c>
      <c r="K311" s="14">
        <f t="shared" si="117"/>
        <v>2</v>
      </c>
      <c r="L311" s="18">
        <f t="shared" si="118"/>
        <v>9.0429617996898628</v>
      </c>
      <c r="M311" s="8">
        <f t="shared" si="119"/>
        <v>1</v>
      </c>
      <c r="N311" s="18">
        <f t="shared" si="120"/>
        <v>6.8758932820040854</v>
      </c>
      <c r="O311" s="11">
        <f t="shared" si="121"/>
        <v>2</v>
      </c>
      <c r="P311" s="18">
        <f t="shared" si="122"/>
        <v>24.918579314087111</v>
      </c>
      <c r="Q311" s="8">
        <f t="shared" si="123"/>
        <v>0</v>
      </c>
      <c r="R311" s="18">
        <f t="shared" si="124"/>
        <v>58.455033175387179</v>
      </c>
      <c r="S311" s="8">
        <f t="shared" si="125"/>
        <v>2</v>
      </c>
      <c r="T311" s="18">
        <f t="shared" si="126"/>
        <v>10.223871560808789</v>
      </c>
      <c r="U311" s="8">
        <f t="shared" si="127"/>
        <v>2</v>
      </c>
      <c r="V311" s="18">
        <f t="shared" si="128"/>
        <v>12.121157583825124</v>
      </c>
      <c r="W311" s="8">
        <f t="shared" si="129"/>
        <v>4</v>
      </c>
      <c r="X311" s="18">
        <f t="shared" si="130"/>
        <v>43.571776284459929</v>
      </c>
      <c r="Y311" s="8">
        <f t="shared" si="131"/>
        <v>3</v>
      </c>
      <c r="Z311" s="18">
        <f t="shared" si="132"/>
        <v>34.891715311857439</v>
      </c>
      <c r="AA311" s="8">
        <f t="shared" si="133"/>
        <v>3</v>
      </c>
      <c r="AB311" s="18">
        <f t="shared" si="134"/>
        <v>58.710961479229468</v>
      </c>
    </row>
    <row r="312" spans="1:28">
      <c r="A312" s="7">
        <v>843</v>
      </c>
      <c r="B312" s="19">
        <f t="shared" si="108"/>
        <v>24.626831050583217</v>
      </c>
      <c r="C312" s="8">
        <f t="shared" si="109"/>
        <v>0</v>
      </c>
      <c r="D312" s="18">
        <f t="shared" si="110"/>
        <v>53.744163189396062</v>
      </c>
      <c r="E312" s="8">
        <f t="shared" si="111"/>
        <v>1</v>
      </c>
      <c r="F312" s="18">
        <f t="shared" si="112"/>
        <v>57.355360948190594</v>
      </c>
      <c r="G312" s="14">
        <f t="shared" si="113"/>
        <v>4</v>
      </c>
      <c r="H312" s="18">
        <f t="shared" si="114"/>
        <v>9.9415869735730382</v>
      </c>
      <c r="I312" s="8">
        <f t="shared" si="115"/>
        <v>0</v>
      </c>
      <c r="J312" s="18">
        <f t="shared" si="116"/>
        <v>59.683861823544198</v>
      </c>
      <c r="K312" s="14">
        <f t="shared" si="117"/>
        <v>2</v>
      </c>
      <c r="L312" s="18">
        <f t="shared" si="118"/>
        <v>9.0939669282420539</v>
      </c>
      <c r="M312" s="8">
        <f t="shared" si="119"/>
        <v>1</v>
      </c>
      <c r="N312" s="18">
        <f t="shared" si="120"/>
        <v>6.9023264441566141</v>
      </c>
      <c r="O312" s="11">
        <f t="shared" si="121"/>
        <v>2</v>
      </c>
      <c r="P312" s="18">
        <f t="shared" si="122"/>
        <v>24.9758593909269</v>
      </c>
      <c r="Q312" s="8">
        <f t="shared" si="123"/>
        <v>0</v>
      </c>
      <c r="R312" s="18">
        <f t="shared" si="124"/>
        <v>58.478137933988904</v>
      </c>
      <c r="S312" s="8">
        <f t="shared" si="125"/>
        <v>2</v>
      </c>
      <c r="T312" s="18">
        <f t="shared" si="126"/>
        <v>10.275343452161025</v>
      </c>
      <c r="U312" s="8">
        <f t="shared" si="127"/>
        <v>2</v>
      </c>
      <c r="V312" s="18">
        <f t="shared" si="128"/>
        <v>12.173379390679571</v>
      </c>
      <c r="W312" s="8">
        <f t="shared" si="129"/>
        <v>4</v>
      </c>
      <c r="X312" s="18">
        <f t="shared" si="130"/>
        <v>43.683860002172594</v>
      </c>
      <c r="Y312" s="8">
        <f t="shared" si="131"/>
        <v>3</v>
      </c>
      <c r="Z312" s="18">
        <f t="shared" si="132"/>
        <v>34.976652757584247</v>
      </c>
      <c r="AA312" s="8">
        <f t="shared" si="133"/>
        <v>3</v>
      </c>
      <c r="AB312" s="18">
        <f t="shared" si="134"/>
        <v>58.805313647741912</v>
      </c>
    </row>
    <row r="313" spans="1:28">
      <c r="A313" s="7">
        <v>842</v>
      </c>
      <c r="B313" s="19">
        <f t="shared" si="108"/>
        <v>24.636576532823462</v>
      </c>
      <c r="C313" s="8">
        <f t="shared" si="109"/>
        <v>0</v>
      </c>
      <c r="D313" s="18">
        <f t="shared" si="110"/>
        <v>53.765431162802926</v>
      </c>
      <c r="E313" s="8">
        <f t="shared" si="111"/>
        <v>1</v>
      </c>
      <c r="F313" s="18">
        <f t="shared" si="112"/>
        <v>57.401801539087955</v>
      </c>
      <c r="G313" s="14">
        <f t="shared" si="113"/>
        <v>4</v>
      </c>
      <c r="H313" s="18">
        <f t="shared" si="114"/>
        <v>10.040495407709273</v>
      </c>
      <c r="I313" s="8">
        <f t="shared" si="115"/>
        <v>0</v>
      </c>
      <c r="J313" s="18">
        <f t="shared" si="116"/>
        <v>59.707480291313601</v>
      </c>
      <c r="K313" s="14">
        <f t="shared" si="117"/>
        <v>2</v>
      </c>
      <c r="L313" s="18">
        <f t="shared" si="118"/>
        <v>9.1450527930631722</v>
      </c>
      <c r="M313" s="8">
        <f t="shared" si="119"/>
        <v>1</v>
      </c>
      <c r="N313" s="18">
        <f t="shared" si="120"/>
        <v>6.9288014474915229</v>
      </c>
      <c r="O313" s="11">
        <f t="shared" si="121"/>
        <v>2</v>
      </c>
      <c r="P313" s="18">
        <f t="shared" si="122"/>
        <v>25.033230136682079</v>
      </c>
      <c r="Q313" s="8">
        <f t="shared" si="123"/>
        <v>0</v>
      </c>
      <c r="R313" s="18">
        <f t="shared" si="124"/>
        <v>58.501279265226685</v>
      </c>
      <c r="S313" s="8">
        <f t="shared" si="125"/>
        <v>2</v>
      </c>
      <c r="T313" s="18">
        <f t="shared" si="126"/>
        <v>10.326896818623311</v>
      </c>
      <c r="U313" s="8">
        <f t="shared" si="127"/>
        <v>2</v>
      </c>
      <c r="V313" s="18">
        <f t="shared" si="128"/>
        <v>12.225683859688985</v>
      </c>
      <c r="W313" s="8">
        <f t="shared" si="129"/>
        <v>4</v>
      </c>
      <c r="X313" s="18">
        <f t="shared" si="130"/>
        <v>43.79612113775346</v>
      </c>
      <c r="Y313" s="8">
        <f t="shared" si="131"/>
        <v>3</v>
      </c>
      <c r="Z313" s="18">
        <f t="shared" si="132"/>
        <v>35.061724651211705</v>
      </c>
      <c r="AA313" s="8">
        <f t="shared" si="133"/>
        <v>3</v>
      </c>
      <c r="AB313" s="18">
        <f t="shared" si="134"/>
        <v>58.899815166766047</v>
      </c>
    </row>
    <row r="314" spans="1:28">
      <c r="A314" s="7">
        <v>841</v>
      </c>
      <c r="B314" s="19">
        <f t="shared" si="108"/>
        <v>24.646337459570876</v>
      </c>
      <c r="C314" s="8">
        <f t="shared" si="109"/>
        <v>0</v>
      </c>
      <c r="D314" s="18">
        <f t="shared" si="110"/>
        <v>53.786732841403612</v>
      </c>
      <c r="E314" s="8">
        <f t="shared" si="111"/>
        <v>1</v>
      </c>
      <c r="F314" s="18">
        <f t="shared" si="112"/>
        <v>57.448315728399564</v>
      </c>
      <c r="G314" s="14">
        <f t="shared" si="113"/>
        <v>4</v>
      </c>
      <c r="H314" s="18">
        <f t="shared" si="114"/>
        <v>10.139560590581169</v>
      </c>
      <c r="I314" s="8">
        <f t="shared" si="115"/>
        <v>0</v>
      </c>
      <c r="J314" s="18">
        <f t="shared" si="116"/>
        <v>59.731136189308188</v>
      </c>
      <c r="K314" s="14">
        <f t="shared" si="117"/>
        <v>2</v>
      </c>
      <c r="L314" s="18">
        <f t="shared" si="118"/>
        <v>9.1962196180651858</v>
      </c>
      <c r="M314" s="8">
        <f t="shared" si="119"/>
        <v>1</v>
      </c>
      <c r="N314" s="18">
        <f t="shared" si="120"/>
        <v>6.9553184080501893</v>
      </c>
      <c r="O314" s="11">
        <f t="shared" si="121"/>
        <v>2</v>
      </c>
      <c r="P314" s="18">
        <f t="shared" si="122"/>
        <v>25.090691802811676</v>
      </c>
      <c r="Q314" s="8">
        <f t="shared" si="123"/>
        <v>0</v>
      </c>
      <c r="R314" s="18">
        <f t="shared" si="124"/>
        <v>58.524457270530192</v>
      </c>
      <c r="S314" s="8">
        <f t="shared" si="125"/>
        <v>2</v>
      </c>
      <c r="T314" s="18">
        <f t="shared" si="126"/>
        <v>10.378531886156708</v>
      </c>
      <c r="U314" s="8">
        <f t="shared" si="127"/>
        <v>2</v>
      </c>
      <c r="V314" s="18">
        <f t="shared" si="128"/>
        <v>12.278071220106625</v>
      </c>
      <c r="W314" s="8">
        <f t="shared" si="129"/>
        <v>4</v>
      </c>
      <c r="X314" s="18">
        <f t="shared" si="130"/>
        <v>43.908560183248881</v>
      </c>
      <c r="Y314" s="8">
        <f t="shared" si="131"/>
        <v>3</v>
      </c>
      <c r="Z314" s="18">
        <f t="shared" si="132"/>
        <v>35.146931365614449</v>
      </c>
      <c r="AA314" s="8">
        <f t="shared" si="133"/>
        <v>3</v>
      </c>
      <c r="AB314" s="18">
        <f t="shared" si="134"/>
        <v>58.994466450506991</v>
      </c>
    </row>
    <row r="315" spans="1:28">
      <c r="A315" s="7">
        <v>840</v>
      </c>
      <c r="B315" s="19">
        <f t="shared" si="108"/>
        <v>24.656113873709867</v>
      </c>
      <c r="C315" s="8">
        <f t="shared" si="109"/>
        <v>0</v>
      </c>
      <c r="D315" s="18">
        <f t="shared" si="110"/>
        <v>53.808068318786539</v>
      </c>
      <c r="E315" s="8">
        <f t="shared" si="111"/>
        <v>1</v>
      </c>
      <c r="F315" s="18">
        <f t="shared" si="112"/>
        <v>57.49490372048443</v>
      </c>
      <c r="G315" s="14">
        <f t="shared" si="113"/>
        <v>4</v>
      </c>
      <c r="H315" s="18">
        <f t="shared" si="114"/>
        <v>10.238782957429379</v>
      </c>
      <c r="I315" s="8">
        <f t="shared" si="115"/>
        <v>0</v>
      </c>
      <c r="J315" s="18">
        <f t="shared" si="116"/>
        <v>59.754829621459599</v>
      </c>
      <c r="K315" s="14">
        <f t="shared" si="117"/>
        <v>2</v>
      </c>
      <c r="L315" s="18">
        <f t="shared" si="118"/>
        <v>9.2474676280484118</v>
      </c>
      <c r="M315" s="8">
        <f t="shared" si="119"/>
        <v>1</v>
      </c>
      <c r="N315" s="18">
        <f t="shared" si="120"/>
        <v>6.9818774423342376</v>
      </c>
      <c r="O315" s="11">
        <f t="shared" si="121"/>
        <v>2</v>
      </c>
      <c r="P315" s="18">
        <f t="shared" si="122"/>
        <v>25.148244641772152</v>
      </c>
      <c r="Q315" s="8">
        <f t="shared" si="123"/>
        <v>0</v>
      </c>
      <c r="R315" s="18">
        <f t="shared" si="124"/>
        <v>58.547672051731453</v>
      </c>
      <c r="S315" s="8">
        <f t="shared" si="125"/>
        <v>2</v>
      </c>
      <c r="T315" s="18">
        <f t="shared" si="126"/>
        <v>10.430248881618752</v>
      </c>
      <c r="U315" s="8">
        <f t="shared" si="127"/>
        <v>2</v>
      </c>
      <c r="V315" s="18">
        <f t="shared" si="128"/>
        <v>12.330541702095104</v>
      </c>
      <c r="W315" s="8">
        <f t="shared" si="129"/>
        <v>4</v>
      </c>
      <c r="X315" s="18">
        <f t="shared" si="130"/>
        <v>44.02117763265727</v>
      </c>
      <c r="Y315" s="8">
        <f t="shared" si="131"/>
        <v>3</v>
      </c>
      <c r="Z315" s="18">
        <f t="shared" si="132"/>
        <v>35.232273275146156</v>
      </c>
      <c r="AA315" s="8">
        <f t="shared" si="133"/>
        <v>3</v>
      </c>
      <c r="AB315" s="18">
        <f t="shared" si="134"/>
        <v>59.089267914812979</v>
      </c>
    </row>
    <row r="316" spans="1:28">
      <c r="A316" s="7">
        <v>839</v>
      </c>
      <c r="B316" s="19">
        <f t="shared" si="108"/>
        <v>24.665905818295137</v>
      </c>
      <c r="C316" s="8">
        <f t="shared" si="109"/>
        <v>0</v>
      </c>
      <c r="D316" s="18">
        <f t="shared" si="110"/>
        <v>53.829437688911803</v>
      </c>
      <c r="E316" s="8">
        <f t="shared" si="111"/>
        <v>1</v>
      </c>
      <c r="F316" s="18">
        <f t="shared" si="112"/>
        <v>57.54156572051312</v>
      </c>
      <c r="G316" s="14">
        <f t="shared" si="113"/>
        <v>4</v>
      </c>
      <c r="H316" s="18">
        <f t="shared" si="114"/>
        <v>10.338162945222876</v>
      </c>
      <c r="I316" s="8">
        <f t="shared" si="115"/>
        <v>0</v>
      </c>
      <c r="J316" s="18">
        <f t="shared" si="116"/>
        <v>59.778560692112194</v>
      </c>
      <c r="K316" s="14">
        <f t="shared" si="117"/>
        <v>2</v>
      </c>
      <c r="L316" s="18">
        <f t="shared" si="118"/>
        <v>9.2987970487058078</v>
      </c>
      <c r="M316" s="8">
        <f t="shared" si="119"/>
        <v>1</v>
      </c>
      <c r="N316" s="18">
        <f t="shared" si="120"/>
        <v>7.0084786673079691</v>
      </c>
      <c r="O316" s="11">
        <f t="shared" si="121"/>
        <v>2</v>
      </c>
      <c r="P316" s="18">
        <f t="shared" si="122"/>
        <v>25.205888907022597</v>
      </c>
      <c r="Q316" s="8">
        <f t="shared" si="123"/>
        <v>0</v>
      </c>
      <c r="R316" s="18">
        <f t="shared" si="124"/>
        <v>58.570923711066882</v>
      </c>
      <c r="S316" s="8">
        <f t="shared" si="125"/>
        <v>2</v>
      </c>
      <c r="T316" s="18">
        <f t="shared" si="126"/>
        <v>10.482048032767779</v>
      </c>
      <c r="U316" s="8">
        <f t="shared" si="127"/>
        <v>2</v>
      </c>
      <c r="V316" s="18">
        <f t="shared" si="128"/>
        <v>12.383095536731105</v>
      </c>
      <c r="W316" s="8">
        <f t="shared" si="129"/>
        <v>4</v>
      </c>
      <c r="X316" s="18">
        <f t="shared" si="130"/>
        <v>44.133973981938709</v>
      </c>
      <c r="Y316" s="8">
        <f t="shared" si="131"/>
        <v>3</v>
      </c>
      <c r="Z316" s="18">
        <f t="shared" si="132"/>
        <v>35.317750755647211</v>
      </c>
      <c r="AA316" s="8">
        <f t="shared" si="133"/>
        <v>3</v>
      </c>
      <c r="AB316" s="18">
        <f t="shared" si="134"/>
        <v>59.184219977183631</v>
      </c>
    </row>
    <row r="317" spans="1:28">
      <c r="A317" s="7">
        <v>838</v>
      </c>
      <c r="B317" s="19">
        <f t="shared" si="108"/>
        <v>24.675713336552601</v>
      </c>
      <c r="C317" s="8">
        <f t="shared" si="109"/>
        <v>0</v>
      </c>
      <c r="D317" s="18">
        <f t="shared" si="110"/>
        <v>53.850841046113125</v>
      </c>
      <c r="E317" s="8">
        <f t="shared" si="111"/>
        <v>1</v>
      </c>
      <c r="F317" s="18">
        <f t="shared" si="112"/>
        <v>57.588301934472071</v>
      </c>
      <c r="G317" s="14">
        <f t="shared" si="113"/>
        <v>4</v>
      </c>
      <c r="H317" s="18">
        <f t="shared" si="114"/>
        <v>10.437700992668312</v>
      </c>
      <c r="I317" s="8">
        <f t="shared" si="115"/>
        <v>0</v>
      </c>
      <c r="J317" s="18">
        <f t="shared" si="116"/>
        <v>59.802329506025288</v>
      </c>
      <c r="K317" s="14">
        <f t="shared" si="117"/>
        <v>2</v>
      </c>
      <c r="L317" s="18">
        <f t="shared" si="118"/>
        <v>9.3502081066278322</v>
      </c>
      <c r="M317" s="8">
        <f t="shared" si="119"/>
        <v>1</v>
      </c>
      <c r="N317" s="18">
        <f t="shared" si="120"/>
        <v>7.0351222004008207</v>
      </c>
      <c r="O317" s="11">
        <f t="shared" si="121"/>
        <v>2</v>
      </c>
      <c r="P317" s="18">
        <f t="shared" si="122"/>
        <v>25.263624853029938</v>
      </c>
      <c r="Q317" s="8">
        <f t="shared" si="123"/>
        <v>0</v>
      </c>
      <c r="R317" s="18">
        <f t="shared" si="124"/>
        <v>58.594212351179451</v>
      </c>
      <c r="S317" s="8">
        <f t="shared" si="125"/>
        <v>2</v>
      </c>
      <c r="T317" s="18">
        <f t="shared" si="126"/>
        <v>10.533929568267837</v>
      </c>
      <c r="U317" s="8">
        <f t="shared" si="127"/>
        <v>2</v>
      </c>
      <c r="V317" s="18">
        <f t="shared" si="128"/>
        <v>12.435732956010185</v>
      </c>
      <c r="W317" s="8">
        <f t="shared" si="129"/>
        <v>4</v>
      </c>
      <c r="X317" s="18">
        <f t="shared" si="130"/>
        <v>44.246949729025516</v>
      </c>
      <c r="Y317" s="8">
        <f t="shared" si="131"/>
        <v>3</v>
      </c>
      <c r="Z317" s="18">
        <f t="shared" si="132"/>
        <v>35.403364184452499</v>
      </c>
      <c r="AA317" s="8">
        <f t="shared" si="133"/>
        <v>3</v>
      </c>
      <c r="AB317" s="18">
        <f t="shared" si="134"/>
        <v>59.279323056778793</v>
      </c>
    </row>
    <row r="318" spans="1:28">
      <c r="A318" s="7">
        <v>837</v>
      </c>
      <c r="B318" s="19">
        <f t="shared" si="108"/>
        <v>24.685536471880237</v>
      </c>
      <c r="C318" s="8">
        <f t="shared" si="109"/>
        <v>0</v>
      </c>
      <c r="D318" s="18">
        <f t="shared" si="110"/>
        <v>53.872278485099713</v>
      </c>
      <c r="E318" s="8">
        <f t="shared" si="111"/>
        <v>1</v>
      </c>
      <c r="F318" s="18">
        <f t="shared" si="112"/>
        <v>57.635112569167603</v>
      </c>
      <c r="G318" s="14">
        <f t="shared" si="113"/>
        <v>4</v>
      </c>
      <c r="H318" s="18">
        <f t="shared" si="114"/>
        <v>10.537397540218507</v>
      </c>
      <c r="I318" s="8">
        <f t="shared" si="115"/>
        <v>0</v>
      </c>
      <c r="J318" s="18">
        <f t="shared" si="116"/>
        <v>59.826136168375157</v>
      </c>
      <c r="K318" s="14">
        <f t="shared" si="117"/>
        <v>2</v>
      </c>
      <c r="L318" s="18">
        <f t="shared" si="118"/>
        <v>9.4017010293068779</v>
      </c>
      <c r="M318" s="8">
        <f t="shared" si="119"/>
        <v>1</v>
      </c>
      <c r="N318" s="18">
        <f t="shared" si="120"/>
        <v>7.0618081595095958</v>
      </c>
      <c r="O318" s="11">
        <f t="shared" si="121"/>
        <v>2</v>
      </c>
      <c r="P318" s="18">
        <f t="shared" si="122"/>
        <v>25.321452735273994</v>
      </c>
      <c r="Q318" s="8">
        <f t="shared" si="123"/>
        <v>0</v>
      </c>
      <c r="R318" s="18">
        <f t="shared" si="124"/>
        <v>58.617538075120706</v>
      </c>
      <c r="S318" s="8">
        <f t="shared" si="125"/>
        <v>2</v>
      </c>
      <c r="T318" s="18">
        <f t="shared" si="126"/>
        <v>10.585893717693153</v>
      </c>
      <c r="U318" s="8">
        <f t="shared" si="127"/>
        <v>2</v>
      </c>
      <c r="V318" s="18">
        <f t="shared" si="128"/>
        <v>12.488454192851378</v>
      </c>
      <c r="W318" s="8">
        <f t="shared" si="129"/>
        <v>4</v>
      </c>
      <c r="X318" s="18">
        <f t="shared" si="130"/>
        <v>44.360105373831914</v>
      </c>
      <c r="Y318" s="8">
        <f t="shared" si="131"/>
        <v>3</v>
      </c>
      <c r="Z318" s="18">
        <f t="shared" si="132"/>
        <v>35.489113940398852</v>
      </c>
      <c r="AA318" s="8">
        <f t="shared" si="133"/>
        <v>3</v>
      </c>
      <c r="AB318" s="18">
        <f t="shared" si="134"/>
        <v>59.374577574426723</v>
      </c>
    </row>
    <row r="319" spans="1:28">
      <c r="A319" s="7">
        <v>836</v>
      </c>
      <c r="B319" s="19">
        <f t="shared" si="108"/>
        <v>24.695375267848998</v>
      </c>
      <c r="C319" s="8">
        <f t="shared" si="109"/>
        <v>0</v>
      </c>
      <c r="D319" s="18">
        <f t="shared" si="110"/>
        <v>53.893750100958293</v>
      </c>
      <c r="E319" s="8">
        <f t="shared" si="111"/>
        <v>1</v>
      </c>
      <c r="F319" s="18">
        <f t="shared" si="112"/>
        <v>57.681997832230408</v>
      </c>
      <c r="G319" s="14">
        <f t="shared" si="113"/>
        <v>4</v>
      </c>
      <c r="H319" s="18">
        <f t="shared" si="114"/>
        <v>10.637253030082007</v>
      </c>
      <c r="I319" s="8">
        <f t="shared" si="115"/>
        <v>0</v>
      </c>
      <c r="J319" s="18">
        <f t="shared" si="116"/>
        <v>59.849980784757328</v>
      </c>
      <c r="K319" s="14">
        <f t="shared" si="117"/>
        <v>2</v>
      </c>
      <c r="L319" s="18">
        <f t="shared" si="118"/>
        <v>9.4532760451421041</v>
      </c>
      <c r="M319" s="8">
        <f t="shared" si="119"/>
        <v>1</v>
      </c>
      <c r="N319" s="18">
        <f t="shared" si="120"/>
        <v>7.0885366630010651</v>
      </c>
      <c r="O319" s="11">
        <f t="shared" si="121"/>
        <v>2</v>
      </c>
      <c r="P319" s="18">
        <f t="shared" si="122"/>
        <v>25.379372810252931</v>
      </c>
      <c r="Q319" s="8">
        <f t="shared" si="123"/>
        <v>0</v>
      </c>
      <c r="R319" s="18">
        <f t="shared" si="124"/>
        <v>58.640900986352925</v>
      </c>
      <c r="S319" s="8">
        <f t="shared" si="125"/>
        <v>2</v>
      </c>
      <c r="T319" s="18">
        <f t="shared" si="126"/>
        <v>10.637940711533048</v>
      </c>
      <c r="U319" s="8">
        <f t="shared" si="127"/>
        <v>2</v>
      </c>
      <c r="V319" s="18">
        <f t="shared" si="128"/>
        <v>12.54125948110206</v>
      </c>
      <c r="W319" s="8">
        <f t="shared" si="129"/>
        <v>4</v>
      </c>
      <c r="X319" s="18">
        <f t="shared" si="130"/>
        <v>44.473441418264883</v>
      </c>
      <c r="Y319" s="8">
        <f t="shared" si="131"/>
        <v>3</v>
      </c>
      <c r="Z319" s="18">
        <f t="shared" si="132"/>
        <v>35.575000403833172</v>
      </c>
      <c r="AA319" s="8">
        <f t="shared" si="133"/>
        <v>3</v>
      </c>
      <c r="AB319" s="18">
        <f t="shared" si="134"/>
        <v>59.469983952633072</v>
      </c>
    </row>
    <row r="320" spans="1:28">
      <c r="A320" s="7">
        <v>835</v>
      </c>
      <c r="B320" s="19">
        <f t="shared" si="108"/>
        <v>24.705229768203708</v>
      </c>
      <c r="C320" s="8">
        <f t="shared" si="109"/>
        <v>0</v>
      </c>
      <c r="D320" s="18">
        <f t="shared" si="110"/>
        <v>53.915255989155021</v>
      </c>
      <c r="E320" s="8">
        <f t="shared" si="111"/>
        <v>1</v>
      </c>
      <c r="F320" s="18">
        <f t="shared" si="112"/>
        <v>57.728957932119641</v>
      </c>
      <c r="G320" s="14">
        <f t="shared" si="113"/>
        <v>4</v>
      </c>
      <c r="H320" s="18">
        <f t="shared" si="114"/>
        <v>10.737267906231864</v>
      </c>
      <c r="I320" s="8">
        <f t="shared" si="115"/>
        <v>0</v>
      </c>
      <c r="J320" s="18">
        <f t="shared" si="116"/>
        <v>59.873863461188677</v>
      </c>
      <c r="K320" s="14">
        <f t="shared" si="117"/>
        <v>2</v>
      </c>
      <c r="L320" s="18">
        <f t="shared" si="118"/>
        <v>9.5049333834440404</v>
      </c>
      <c r="M320" s="8">
        <f t="shared" si="119"/>
        <v>1</v>
      </c>
      <c r="N320" s="18">
        <f t="shared" si="120"/>
        <v>7.1153078297143395</v>
      </c>
      <c r="O320" s="11">
        <f t="shared" si="121"/>
        <v>2</v>
      </c>
      <c r="P320" s="18">
        <f t="shared" si="122"/>
        <v>25.437385335488415</v>
      </c>
      <c r="Q320" s="8">
        <f t="shared" si="123"/>
        <v>0</v>
      </c>
      <c r="R320" s="18">
        <f t="shared" si="124"/>
        <v>58.664301188751253</v>
      </c>
      <c r="S320" s="8">
        <f t="shared" si="125"/>
        <v>2</v>
      </c>
      <c r="T320" s="18">
        <f t="shared" si="126"/>
        <v>10.690070781196596</v>
      </c>
      <c r="U320" s="8">
        <f t="shared" si="127"/>
        <v>2</v>
      </c>
      <c r="V320" s="18">
        <f t="shared" si="128"/>
        <v>12.594149055542772</v>
      </c>
      <c r="W320" s="8">
        <f t="shared" si="129"/>
        <v>4</v>
      </c>
      <c r="X320" s="18">
        <f t="shared" si="130"/>
        <v>44.586958366234171</v>
      </c>
      <c r="Y320" s="8">
        <f t="shared" si="131"/>
        <v>3</v>
      </c>
      <c r="Z320" s="18">
        <f t="shared" si="132"/>
        <v>35.661023956620085</v>
      </c>
      <c r="AA320" s="8">
        <f t="shared" si="133"/>
        <v>3</v>
      </c>
      <c r="AB320" s="18">
        <f t="shared" si="134"/>
        <v>59.565542615589521</v>
      </c>
    </row>
    <row r="321" spans="1:28">
      <c r="A321" s="7">
        <v>834</v>
      </c>
      <c r="B321" s="19">
        <f t="shared" si="108"/>
        <v>24.715100016863953</v>
      </c>
      <c r="C321" s="8">
        <f t="shared" si="109"/>
        <v>0</v>
      </c>
      <c r="D321" s="18">
        <f t="shared" si="110"/>
        <v>53.936796245537444</v>
      </c>
      <c r="E321" s="8">
        <f t="shared" si="111"/>
        <v>1</v>
      </c>
      <c r="F321" s="18">
        <f t="shared" si="112"/>
        <v>57.775993078127371</v>
      </c>
      <c r="G321" s="14">
        <f t="shared" si="113"/>
        <v>4</v>
      </c>
      <c r="H321" s="18">
        <f t="shared" si="114"/>
        <v>10.837442614414925</v>
      </c>
      <c r="I321" s="8">
        <f t="shared" si="115"/>
        <v>0</v>
      </c>
      <c r="J321" s="18">
        <f t="shared" si="116"/>
        <v>59.897784304109642</v>
      </c>
      <c r="K321" s="14">
        <f t="shared" si="117"/>
        <v>2</v>
      </c>
      <c r="L321" s="18">
        <f t="shared" si="118"/>
        <v>9.5566732744394471</v>
      </c>
      <c r="M321" s="8">
        <f t="shared" si="119"/>
        <v>1</v>
      </c>
      <c r="N321" s="18">
        <f t="shared" si="120"/>
        <v>7.1421217789632863</v>
      </c>
      <c r="O321" s="11">
        <f t="shared" si="121"/>
        <v>2</v>
      </c>
      <c r="P321" s="18">
        <f t="shared" si="122"/>
        <v>25.495490569531</v>
      </c>
      <c r="Q321" s="8">
        <f t="shared" si="123"/>
        <v>0</v>
      </c>
      <c r="R321" s="18">
        <f t="shared" si="124"/>
        <v>58.687738786605856</v>
      </c>
      <c r="S321" s="8">
        <f t="shared" si="125"/>
        <v>2</v>
      </c>
      <c r="T321" s="18">
        <f t="shared" si="126"/>
        <v>10.742284159017345</v>
      </c>
      <c r="U321" s="8">
        <f t="shared" si="127"/>
        <v>2</v>
      </c>
      <c r="V321" s="18">
        <f t="shared" si="128"/>
        <v>12.647123151892032</v>
      </c>
      <c r="W321" s="8">
        <f t="shared" si="129"/>
        <v>4</v>
      </c>
      <c r="X321" s="18">
        <f t="shared" si="130"/>
        <v>44.700656723662632</v>
      </c>
      <c r="Y321" s="8">
        <f t="shared" si="131"/>
        <v>3</v>
      </c>
      <c r="Z321" s="18">
        <f t="shared" si="132"/>
        <v>35.747184982149776</v>
      </c>
      <c r="AA321" s="8">
        <f t="shared" si="133"/>
        <v>3</v>
      </c>
      <c r="AB321" s="18">
        <f t="shared" si="134"/>
        <v>59.661253989182427</v>
      </c>
    </row>
    <row r="322" spans="1:28">
      <c r="A322" s="7">
        <v>833</v>
      </c>
      <c r="B322" s="19">
        <f t="shared" si="108"/>
        <v>24.724986057924998</v>
      </c>
      <c r="C322" s="8">
        <f t="shared" si="109"/>
        <v>0</v>
      </c>
      <c r="D322" s="18">
        <f t="shared" si="110"/>
        <v>53.958370966336496</v>
      </c>
      <c r="E322" s="8">
        <f t="shared" si="111"/>
        <v>1</v>
      </c>
      <c r="F322" s="18">
        <f t="shared" si="112"/>
        <v>57.823103480382713</v>
      </c>
      <c r="G322" s="14">
        <f t="shared" si="113"/>
        <v>4</v>
      </c>
      <c r="H322" s="18">
        <f t="shared" si="114"/>
        <v>10.937777602160907</v>
      </c>
      <c r="I322" s="8">
        <f t="shared" si="115"/>
        <v>0</v>
      </c>
      <c r="J322" s="18">
        <f t="shared" si="116"/>
        <v>59.921743420386406</v>
      </c>
      <c r="K322" s="14">
        <f t="shared" si="117"/>
        <v>2</v>
      </c>
      <c r="L322" s="18">
        <f t="shared" si="118"/>
        <v>9.6084959492758628</v>
      </c>
      <c r="M322" s="8">
        <f t="shared" si="119"/>
        <v>1</v>
      </c>
      <c r="N322" s="18">
        <f t="shared" si="120"/>
        <v>7.16897863053903</v>
      </c>
      <c r="O322" s="11">
        <f t="shared" si="121"/>
        <v>2</v>
      </c>
      <c r="P322" s="18">
        <f t="shared" si="122"/>
        <v>25.553688771965369</v>
      </c>
      <c r="Q322" s="8">
        <f t="shared" si="123"/>
        <v>0</v>
      </c>
      <c r="R322" s="18">
        <f t="shared" si="124"/>
        <v>58.711213884623994</v>
      </c>
      <c r="S322" s="8">
        <f t="shared" si="125"/>
        <v>2</v>
      </c>
      <c r="T322" s="18">
        <f t="shared" si="126"/>
        <v>10.794581078258147</v>
      </c>
      <c r="U322" s="8">
        <f t="shared" si="127"/>
        <v>2</v>
      </c>
      <c r="V322" s="18">
        <f t="shared" si="128"/>
        <v>12.700182006811275</v>
      </c>
      <c r="W322" s="8">
        <f t="shared" si="129"/>
        <v>4</v>
      </c>
      <c r="X322" s="18">
        <f t="shared" si="130"/>
        <v>44.814536998496862</v>
      </c>
      <c r="Y322" s="8">
        <f t="shared" si="131"/>
        <v>3</v>
      </c>
      <c r="Z322" s="18">
        <f t="shared" si="132"/>
        <v>35.833483865345983</v>
      </c>
      <c r="AA322" s="8">
        <f t="shared" si="133"/>
        <v>3</v>
      </c>
      <c r="AB322" s="18">
        <f t="shared" si="134"/>
        <v>59.757118501001571</v>
      </c>
    </row>
    <row r="323" spans="1:28">
      <c r="A323" s="7">
        <v>832</v>
      </c>
      <c r="B323" s="19">
        <f t="shared" si="108"/>
        <v>24.734887935658708</v>
      </c>
      <c r="C323" s="8">
        <f t="shared" si="109"/>
        <v>0</v>
      </c>
      <c r="D323" s="18">
        <f t="shared" si="110"/>
        <v>53.97998024816853</v>
      </c>
      <c r="E323" s="8">
        <f t="shared" si="111"/>
        <v>1</v>
      </c>
      <c r="F323" s="18">
        <f t="shared" si="112"/>
        <v>57.870289349856435</v>
      </c>
      <c r="G323" s="14">
        <f t="shared" si="113"/>
        <v>4</v>
      </c>
      <c r="H323" s="18">
        <f t="shared" si="114"/>
        <v>11.038273318792051</v>
      </c>
      <c r="I323" s="8">
        <f t="shared" si="115"/>
        <v>0</v>
      </c>
      <c r="J323" s="18">
        <f t="shared" si="116"/>
        <v>59.945740917313174</v>
      </c>
      <c r="K323" s="14">
        <f t="shared" si="117"/>
        <v>2</v>
      </c>
      <c r="L323" s="18">
        <f t="shared" si="118"/>
        <v>9.6604016400266346</v>
      </c>
      <c r="M323" s="8">
        <f t="shared" si="119"/>
        <v>1</v>
      </c>
      <c r="N323" s="18">
        <f t="shared" si="120"/>
        <v>7.1958785047124536</v>
      </c>
      <c r="O323" s="11">
        <f t="shared" si="121"/>
        <v>2</v>
      </c>
      <c r="P323" s="18">
        <f t="shared" si="122"/>
        <v>25.611980203415897</v>
      </c>
      <c r="Q323" s="8">
        <f t="shared" si="123"/>
        <v>0</v>
      </c>
      <c r="R323" s="18">
        <f t="shared" si="124"/>
        <v>58.734726587932357</v>
      </c>
      <c r="S323" s="8">
        <f t="shared" si="125"/>
        <v>2</v>
      </c>
      <c r="T323" s="18">
        <f t="shared" si="126"/>
        <v>10.846961773116163</v>
      </c>
      <c r="U323" s="8">
        <f t="shared" si="127"/>
        <v>2</v>
      </c>
      <c r="V323" s="18">
        <f t="shared" si="128"/>
        <v>12.753325857909658</v>
      </c>
      <c r="W323" s="8">
        <f t="shared" si="129"/>
        <v>4</v>
      </c>
      <c r="X323" s="18">
        <f t="shared" si="130"/>
        <v>44.928599700717825</v>
      </c>
      <c r="Y323" s="8">
        <f t="shared" si="131"/>
        <v>3</v>
      </c>
      <c r="Z323" s="18">
        <f t="shared" si="132"/>
        <v>35.919920992674122</v>
      </c>
      <c r="AA323" s="8">
        <f t="shared" si="133"/>
        <v>3</v>
      </c>
      <c r="AB323" s="18">
        <f t="shared" si="134"/>
        <v>59.853136580349371</v>
      </c>
    </row>
    <row r="324" spans="1:28">
      <c r="A324" s="7">
        <v>831</v>
      </c>
      <c r="B324" s="19">
        <f t="shared" si="108"/>
        <v>24.744805694514451</v>
      </c>
      <c r="C324" s="8">
        <f t="shared" si="109"/>
        <v>0</v>
      </c>
      <c r="D324" s="18">
        <f t="shared" si="110"/>
        <v>54.001624188037255</v>
      </c>
      <c r="E324" s="8">
        <f t="shared" si="111"/>
        <v>1</v>
      </c>
      <c r="F324" s="18">
        <f t="shared" si="112"/>
        <v>57.917550898365135</v>
      </c>
      <c r="G324" s="14">
        <f t="shared" si="113"/>
        <v>4</v>
      </c>
      <c r="H324" s="18">
        <f t="shared" si="114"/>
        <v>11.138930215431884</v>
      </c>
      <c r="I324" s="8">
        <f t="shared" si="115"/>
        <v>0</v>
      </c>
      <c r="J324" s="18">
        <f t="shared" si="116"/>
        <v>59.969776902614306</v>
      </c>
      <c r="K324" s="14">
        <f t="shared" si="117"/>
        <v>2</v>
      </c>
      <c r="L324" s="18">
        <f t="shared" si="118"/>
        <v>9.7123905796955512</v>
      </c>
      <c r="M324" s="8">
        <f t="shared" si="119"/>
        <v>1</v>
      </c>
      <c r="N324" s="18">
        <f t="shared" si="120"/>
        <v>7.222821522236643</v>
      </c>
      <c r="O324" s="11">
        <f t="shared" si="121"/>
        <v>2</v>
      </c>
      <c r="P324" s="18">
        <f t="shared" si="122"/>
        <v>25.670365125551825</v>
      </c>
      <c r="Q324" s="8">
        <f t="shared" si="123"/>
        <v>0</v>
      </c>
      <c r="R324" s="18">
        <f t="shared" si="124"/>
        <v>58.758277002079055</v>
      </c>
      <c r="S324" s="8">
        <f t="shared" si="125"/>
        <v>2</v>
      </c>
      <c r="T324" s="18">
        <f t="shared" si="126"/>
        <v>10.899426478727463</v>
      </c>
      <c r="U324" s="8">
        <f t="shared" si="127"/>
        <v>2</v>
      </c>
      <c r="V324" s="18">
        <f t="shared" si="128"/>
        <v>12.80655494374912</v>
      </c>
      <c r="W324" s="8">
        <f t="shared" si="129"/>
        <v>4</v>
      </c>
      <c r="X324" s="18">
        <f t="shared" si="130"/>
        <v>45.042845342351086</v>
      </c>
      <c r="Y324" s="8">
        <f t="shared" si="131"/>
        <v>3</v>
      </c>
      <c r="Z324" s="18">
        <f t="shared" si="132"/>
        <v>36.006496752149019</v>
      </c>
      <c r="AA324" s="8">
        <f t="shared" si="133"/>
        <v>3</v>
      </c>
      <c r="AB324" s="18">
        <f t="shared" si="134"/>
        <v>59.949308658249436</v>
      </c>
    </row>
    <row r="325" spans="1:28">
      <c r="A325" s="7">
        <v>830</v>
      </c>
      <c r="B325" s="19">
        <f t="shared" ref="B325:B388" si="135">$B$4*($A$155/A325)^(1/3)</f>
        <v>24.754739379120043</v>
      </c>
      <c r="C325" s="8">
        <f t="shared" ref="C325:C388" si="136">TRUNC(($D$4*($A$155/A325)^(1/3))/60)</f>
        <v>0</v>
      </c>
      <c r="D325" s="18">
        <f t="shared" ref="D325:D388" si="137">MOD(($D$4*($A$155/A325)^(1/3)),60)</f>
        <v>54.02330288333583</v>
      </c>
      <c r="E325" s="8">
        <f t="shared" ref="E325:E388" si="138">TRUNC(($F$4*($A$155/A325)^(1/3))/60)</f>
        <v>1</v>
      </c>
      <c r="F325" s="18">
        <f t="shared" ref="F325:F388" si="139">MOD(($F$4*($A$155/A325)^(1/3)),60)</f>
        <v>57.964888338575804</v>
      </c>
      <c r="G325" s="14">
        <f t="shared" ref="G325:G388" si="140">TRUNC(($H$4*(1000/A325)^(1/3))/60)</f>
        <v>4</v>
      </c>
      <c r="H325" s="18">
        <f t="shared" ref="H325:H388" si="141">MOD(($H$4*(1000/A325)^(1/3)),60)</f>
        <v>11.23974874501522</v>
      </c>
      <c r="I325" s="8">
        <f t="shared" ref="I325:I388" si="142">TRUNC(($J$4*(1000/A325)^(1/3))/60)</f>
        <v>0</v>
      </c>
      <c r="J325" s="18">
        <f t="shared" ref="J325:J388" si="143">MOD(($J$4*(1000/A325)^(1/3)),60)</f>
        <v>59.993851484446665</v>
      </c>
      <c r="K325" s="14">
        <f t="shared" ref="K325:K388" si="144">TRUNC(($L$4*($A$155/A325)^(1/3))/60)</f>
        <v>2</v>
      </c>
      <c r="L325" s="18">
        <f t="shared" ref="L325:L388" si="145">MOD(($L$4*($A$155/A325)^(1/3)),60)</f>
        <v>9.7644630022218735</v>
      </c>
      <c r="M325" s="8">
        <f t="shared" ref="M325:M388" si="146">TRUNC(($N$4*($A$155/A325)^(1/3))/60)</f>
        <v>1</v>
      </c>
      <c r="N325" s="18">
        <f t="shared" ref="N325:N388" si="147">MOD(($N$4*($A$155/A325)^(1/3)),60)</f>
        <v>7.2498078043495013</v>
      </c>
      <c r="O325" s="11">
        <f t="shared" ref="O325:O388" si="148">TRUNC(($P$4*(1000/A325)^(1/3))/60)</f>
        <v>2</v>
      </c>
      <c r="P325" s="18">
        <f t="shared" ref="P325:P388" si="149">MOD(($P$4*(1000/A325)^(1/3)),60)</f>
        <v>25.728843801093007</v>
      </c>
      <c r="Q325" s="8">
        <f t="shared" ref="Q325:Q388" si="150">TRUNC(($R$4*(1000/A325)^(1/3))/60)</f>
        <v>0</v>
      </c>
      <c r="R325" s="18">
        <f t="shared" ref="R325:R388" si="151">MOD(($R$4*(1000/A325)^(1/3)),60)</f>
        <v>58.781865233036001</v>
      </c>
      <c r="S325" s="8">
        <f t="shared" ref="S325:S388" si="152">TRUNC(($T$4*(1000/A325)^(1/3))/60)</f>
        <v>2</v>
      </c>
      <c r="T325" s="18">
        <f t="shared" ref="T325:T388" si="153">MOD(($T$4*(1000/A325)^(1/3)),60)</f>
        <v>10.951975431172087</v>
      </c>
      <c r="U325" s="8">
        <f t="shared" ref="U325:U388" si="154">TRUNC(($V$4*(1000/A325)^(1/3))/60)</f>
        <v>2</v>
      </c>
      <c r="V325" s="18">
        <f t="shared" ref="V325:V388" si="155">MOD(($V$4*(1000/A325)^(1/3)),60)</f>
        <v>12.859869503849268</v>
      </c>
      <c r="W325" s="8">
        <f t="shared" ref="W325:W388" si="156">TRUNC(($X$4*(1000/A325)^(1/3))/60)</f>
        <v>4</v>
      </c>
      <c r="X325" s="18">
        <f t="shared" ref="X325:X388" si="157">MOD(($X$4*(1000/A325)^(1/3)),60)</f>
        <v>45.157274437477895</v>
      </c>
      <c r="Y325" s="8">
        <f t="shared" ref="Y325:Y388" si="158">TRUNC(($Z$4*(1000/A325)^(1/3))/60)</f>
        <v>3</v>
      </c>
      <c r="Z325" s="18">
        <f t="shared" ref="Z325:Z388" si="159">MOD(($Z$4*(1000/A325)^(1/3)),60)</f>
        <v>36.093211533343322</v>
      </c>
      <c r="AA325" s="8">
        <f t="shared" ref="AA325:AA388" si="160">TRUNC(($AB$4*(1000/A325)^(1/3))/60)</f>
        <v>4</v>
      </c>
      <c r="AB325" s="18">
        <f t="shared" ref="AB325:AB388" si="161">MOD(($AB$4*(1000/A325)^(1/3)),60)</f>
        <v>4.5635167455770898E-2</v>
      </c>
    </row>
    <row r="326" spans="1:28">
      <c r="A326" s="7">
        <v>829</v>
      </c>
      <c r="B326" s="19">
        <f t="shared" si="135"/>
        <v>24.764689034282675</v>
      </c>
      <c r="C326" s="8">
        <f t="shared" si="136"/>
        <v>0</v>
      </c>
      <c r="D326" s="18">
        <f t="shared" si="137"/>
        <v>54.045016431848843</v>
      </c>
      <c r="E326" s="8">
        <f t="shared" si="138"/>
        <v>1</v>
      </c>
      <c r="F326" s="18">
        <f t="shared" si="139"/>
        <v>58.012301884010128</v>
      </c>
      <c r="G326" s="14">
        <f t="shared" si="140"/>
        <v>4</v>
      </c>
      <c r="H326" s="18">
        <f t="shared" si="141"/>
        <v>11.340729362297225</v>
      </c>
      <c r="I326" s="8">
        <f t="shared" si="142"/>
        <v>1</v>
      </c>
      <c r="J326" s="18">
        <f t="shared" si="143"/>
        <v>1.7964771401800306E-2</v>
      </c>
      <c r="K326" s="14">
        <f t="shared" si="144"/>
        <v>2</v>
      </c>
      <c r="L326" s="18">
        <f t="shared" si="145"/>
        <v>9.8166191424850524</v>
      </c>
      <c r="M326" s="8">
        <f t="shared" si="146"/>
        <v>1</v>
      </c>
      <c r="N326" s="18">
        <f t="shared" si="147"/>
        <v>7.2768374727761795</v>
      </c>
      <c r="O326" s="11">
        <f t="shared" si="148"/>
        <v>2</v>
      </c>
      <c r="P326" s="18">
        <f t="shared" si="149"/>
        <v>25.78741649381513</v>
      </c>
      <c r="Q326" s="8">
        <f t="shared" si="150"/>
        <v>0</v>
      </c>
      <c r="R326" s="18">
        <f t="shared" si="151"/>
        <v>58.805491387200973</v>
      </c>
      <c r="S326" s="8">
        <f t="shared" si="152"/>
        <v>2</v>
      </c>
      <c r="T326" s="18">
        <f t="shared" si="153"/>
        <v>11.004608867479021</v>
      </c>
      <c r="U326" s="8">
        <f t="shared" si="154"/>
        <v>2</v>
      </c>
      <c r="V326" s="18">
        <f t="shared" si="155"/>
        <v>12.91326977869241</v>
      </c>
      <c r="W326" s="8">
        <f t="shared" si="156"/>
        <v>4</v>
      </c>
      <c r="X326" s="18">
        <f t="shared" si="157"/>
        <v>45.271887502245647</v>
      </c>
      <c r="Y326" s="8">
        <f t="shared" si="158"/>
        <v>3</v>
      </c>
      <c r="Z326" s="18">
        <f t="shared" si="159"/>
        <v>36.180065727395373</v>
      </c>
      <c r="AA326" s="8">
        <f t="shared" si="160"/>
        <v>4</v>
      </c>
      <c r="AB326" s="18">
        <f t="shared" si="161"/>
        <v>0.14211654246167882</v>
      </c>
    </row>
    <row r="327" spans="1:28">
      <c r="A327" s="7">
        <v>828</v>
      </c>
      <c r="B327" s="19">
        <f t="shared" si="135"/>
        <v>24.774654704989839</v>
      </c>
      <c r="C327" s="8">
        <f t="shared" si="136"/>
        <v>0</v>
      </c>
      <c r="D327" s="18">
        <f t="shared" si="137"/>
        <v>54.066764931754392</v>
      </c>
      <c r="E327" s="8">
        <f t="shared" si="138"/>
        <v>1</v>
      </c>
      <c r="F327" s="18">
        <f t="shared" si="139"/>
        <v>58.059791749049126</v>
      </c>
      <c r="G327" s="14">
        <f t="shared" si="140"/>
        <v>4</v>
      </c>
      <c r="H327" s="18">
        <f t="shared" si="141"/>
        <v>11.441872523863111</v>
      </c>
      <c r="I327" s="8">
        <f t="shared" si="142"/>
        <v>1</v>
      </c>
      <c r="J327" s="18">
        <f t="shared" si="143"/>
        <v>4.2116872508259462E-2</v>
      </c>
      <c r="K327" s="14">
        <f t="shared" si="144"/>
        <v>2</v>
      </c>
      <c r="L327" s="18">
        <f t="shared" si="145"/>
        <v>9.8688592363097882</v>
      </c>
      <c r="M327" s="8">
        <f t="shared" si="146"/>
        <v>1</v>
      </c>
      <c r="N327" s="18">
        <f t="shared" si="147"/>
        <v>7.3039106497316908</v>
      </c>
      <c r="O327" s="11">
        <f t="shared" si="148"/>
        <v>2</v>
      </c>
      <c r="P327" s="18">
        <f t="shared" si="149"/>
        <v>25.846083468555435</v>
      </c>
      <c r="Q327" s="8">
        <f t="shared" si="150"/>
        <v>0</v>
      </c>
      <c r="R327" s="18">
        <f t="shared" si="151"/>
        <v>58.829155571399959</v>
      </c>
      <c r="S327" s="8">
        <f t="shared" si="152"/>
        <v>2</v>
      </c>
      <c r="T327" s="18">
        <f t="shared" si="153"/>
        <v>11.057327025630997</v>
      </c>
      <c r="U327" s="8">
        <f t="shared" si="154"/>
        <v>2</v>
      </c>
      <c r="V327" s="18">
        <f t="shared" si="155"/>
        <v>12.966756009728613</v>
      </c>
      <c r="W327" s="8">
        <f t="shared" si="156"/>
        <v>4</v>
      </c>
      <c r="X327" s="18">
        <f t="shared" si="157"/>
        <v>45.38668505487891</v>
      </c>
      <c r="Y327" s="8">
        <f t="shared" si="158"/>
        <v>3</v>
      </c>
      <c r="Z327" s="18">
        <f t="shared" si="159"/>
        <v>36.267059727017568</v>
      </c>
      <c r="AA327" s="8">
        <f t="shared" si="160"/>
        <v>4</v>
      </c>
      <c r="AB327" s="18">
        <f t="shared" si="161"/>
        <v>0.23875321950902162</v>
      </c>
    </row>
    <row r="328" spans="1:28">
      <c r="A328" s="7">
        <v>827</v>
      </c>
      <c r="B328" s="19">
        <f t="shared" si="135"/>
        <v>24.784636436410285</v>
      </c>
      <c r="C328" s="8">
        <f t="shared" si="136"/>
        <v>0</v>
      </c>
      <c r="D328" s="18">
        <f t="shared" si="137"/>
        <v>54.088548481626134</v>
      </c>
      <c r="E328" s="8">
        <f t="shared" si="138"/>
        <v>1</v>
      </c>
      <c r="F328" s="18">
        <f t="shared" si="139"/>
        <v>58.10735814893745</v>
      </c>
      <c r="G328" s="14">
        <f t="shared" si="140"/>
        <v>4</v>
      </c>
      <c r="H328" s="18">
        <f t="shared" si="141"/>
        <v>11.543178688137601</v>
      </c>
      <c r="I328" s="8">
        <f t="shared" si="142"/>
        <v>1</v>
      </c>
      <c r="J328" s="18">
        <f t="shared" si="143"/>
        <v>6.6307897233855329E-2</v>
      </c>
      <c r="K328" s="14">
        <f t="shared" si="144"/>
        <v>2</v>
      </c>
      <c r="L328" s="18">
        <f t="shared" si="145"/>
        <v>9.9211835204708905</v>
      </c>
      <c r="M328" s="8">
        <f t="shared" si="146"/>
        <v>1</v>
      </c>
      <c r="N328" s="18">
        <f t="shared" si="147"/>
        <v>7.3310274579234118</v>
      </c>
      <c r="O328" s="11">
        <f t="shared" si="148"/>
        <v>2</v>
      </c>
      <c r="P328" s="18">
        <f t="shared" si="149"/>
        <v>25.904844991218113</v>
      </c>
      <c r="Q328" s="8">
        <f t="shared" si="150"/>
        <v>0</v>
      </c>
      <c r="R328" s="18">
        <f t="shared" si="151"/>
        <v>58.852857892889311</v>
      </c>
      <c r="S328" s="8">
        <f t="shared" si="152"/>
        <v>2</v>
      </c>
      <c r="T328" s="18">
        <f t="shared" si="153"/>
        <v>11.110130144569638</v>
      </c>
      <c r="U328" s="8">
        <f t="shared" si="154"/>
        <v>2</v>
      </c>
      <c r="V328" s="18">
        <f t="shared" si="155"/>
        <v>13.020328439380677</v>
      </c>
      <c r="W328" s="8">
        <f t="shared" si="156"/>
        <v>4</v>
      </c>
      <c r="X328" s="18">
        <f t="shared" si="157"/>
        <v>45.501667615689939</v>
      </c>
      <c r="Y328" s="8">
        <f t="shared" si="158"/>
        <v>3</v>
      </c>
      <c r="Z328" s="18">
        <f t="shared" si="159"/>
        <v>36.354193926504536</v>
      </c>
      <c r="AA328" s="8">
        <f t="shared" si="160"/>
        <v>4</v>
      </c>
      <c r="AB328" s="18">
        <f t="shared" si="161"/>
        <v>0.33554563659717473</v>
      </c>
    </row>
    <row r="329" spans="1:28">
      <c r="A329" s="7">
        <v>826</v>
      </c>
      <c r="B329" s="19">
        <f t="shared" si="135"/>
        <v>24.794634273894975</v>
      </c>
      <c r="C329" s="8">
        <f t="shared" si="136"/>
        <v>0</v>
      </c>
      <c r="D329" s="18">
        <f t="shared" si="137"/>
        <v>54.110367180435347</v>
      </c>
      <c r="E329" s="8">
        <f t="shared" si="138"/>
        <v>1</v>
      </c>
      <c r="F329" s="18">
        <f t="shared" si="139"/>
        <v>58.155001299788125</v>
      </c>
      <c r="G329" s="14">
        <f t="shared" si="140"/>
        <v>4</v>
      </c>
      <c r="H329" s="18">
        <f t="shared" si="141"/>
        <v>11.644648315394733</v>
      </c>
      <c r="I329" s="8">
        <f t="shared" si="142"/>
        <v>1</v>
      </c>
      <c r="J329" s="18">
        <f t="shared" si="143"/>
        <v>9.0537955487988597E-2</v>
      </c>
      <c r="K329" s="14">
        <f t="shared" si="144"/>
        <v>2</v>
      </c>
      <c r="L329" s="18">
        <f t="shared" si="145"/>
        <v>9.9735922326982518</v>
      </c>
      <c r="M329" s="8">
        <f t="shared" si="146"/>
        <v>1</v>
      </c>
      <c r="N329" s="18">
        <f t="shared" si="147"/>
        <v>7.3581880205537544</v>
      </c>
      <c r="O329" s="11">
        <f t="shared" si="148"/>
        <v>2</v>
      </c>
      <c r="P329" s="18">
        <f t="shared" si="149"/>
        <v>25.963701328780019</v>
      </c>
      <c r="Q329" s="8">
        <f t="shared" si="150"/>
        <v>0</v>
      </c>
      <c r="R329" s="18">
        <f t="shared" si="151"/>
        <v>58.876598459358071</v>
      </c>
      <c r="S329" s="8">
        <f t="shared" si="152"/>
        <v>2</v>
      </c>
      <c r="T329" s="18">
        <f t="shared" si="153"/>
        <v>11.163018464200434</v>
      </c>
      <c r="U329" s="8">
        <f t="shared" si="154"/>
        <v>2</v>
      </c>
      <c r="V329" s="18">
        <f t="shared" si="155"/>
        <v>13.073987311049365</v>
      </c>
      <c r="W329" s="8">
        <f t="shared" si="156"/>
        <v>4</v>
      </c>
      <c r="X329" s="18">
        <f t="shared" si="157"/>
        <v>45.616835707090161</v>
      </c>
      <c r="Y329" s="8">
        <f t="shared" si="158"/>
        <v>3</v>
      </c>
      <c r="Z329" s="18">
        <f t="shared" si="159"/>
        <v>36.441468721741387</v>
      </c>
      <c r="AA329" s="8">
        <f t="shared" si="160"/>
        <v>4</v>
      </c>
      <c r="AB329" s="18">
        <f t="shared" si="161"/>
        <v>0.43249423349240601</v>
      </c>
    </row>
    <row r="330" spans="1:28">
      <c r="A330" s="7">
        <v>825</v>
      </c>
      <c r="B330" s="19">
        <f t="shared" si="135"/>
        <v>24.804648262978024</v>
      </c>
      <c r="C330" s="8">
        <f t="shared" si="136"/>
        <v>0</v>
      </c>
      <c r="D330" s="18">
        <f t="shared" si="137"/>
        <v>54.132221127553059</v>
      </c>
      <c r="E330" s="8">
        <f t="shared" si="138"/>
        <v>1</v>
      </c>
      <c r="F330" s="18">
        <f t="shared" si="139"/>
        <v>58.202721418586947</v>
      </c>
      <c r="G330" s="14">
        <f t="shared" si="140"/>
        <v>4</v>
      </c>
      <c r="H330" s="18">
        <f t="shared" si="141"/>
        <v>11.746281867767436</v>
      </c>
      <c r="I330" s="8">
        <f t="shared" si="142"/>
        <v>1</v>
      </c>
      <c r="J330" s="18">
        <f t="shared" si="143"/>
        <v>0.11480715762396443</v>
      </c>
      <c r="K330" s="14">
        <f t="shared" si="144"/>
        <v>2</v>
      </c>
      <c r="L330" s="18">
        <f t="shared" si="145"/>
        <v>10.026085611681992</v>
      </c>
      <c r="M330" s="8">
        <f t="shared" si="146"/>
        <v>1</v>
      </c>
      <c r="N330" s="18">
        <f t="shared" si="147"/>
        <v>7.3853924613226951</v>
      </c>
      <c r="O330" s="11">
        <f t="shared" si="148"/>
        <v>2</v>
      </c>
      <c r="P330" s="18">
        <f t="shared" si="149"/>
        <v>26.022652749296299</v>
      </c>
      <c r="Q330" s="8">
        <f t="shared" si="150"/>
        <v>0</v>
      </c>
      <c r="R330" s="18">
        <f t="shared" si="151"/>
        <v>58.900377378930187</v>
      </c>
      <c r="S330" s="8">
        <f t="shared" si="152"/>
        <v>2</v>
      </c>
      <c r="T330" s="18">
        <f t="shared" si="153"/>
        <v>11.21599222539777</v>
      </c>
      <c r="U330" s="8">
        <f t="shared" si="154"/>
        <v>2</v>
      </c>
      <c r="V330" s="18">
        <f t="shared" si="155"/>
        <v>13.127732869118489</v>
      </c>
      <c r="W330" s="8">
        <f t="shared" si="156"/>
        <v>4</v>
      </c>
      <c r="X330" s="18">
        <f t="shared" si="157"/>
        <v>45.732189853600687</v>
      </c>
      <c r="Y330" s="8">
        <f t="shared" si="158"/>
        <v>3</v>
      </c>
      <c r="Z330" s="18">
        <f t="shared" si="159"/>
        <v>36.528884510212237</v>
      </c>
      <c r="AA330" s="8">
        <f t="shared" si="160"/>
        <v>4</v>
      </c>
      <c r="AB330" s="18">
        <f t="shared" si="161"/>
        <v>0.52959945173711276</v>
      </c>
    </row>
    <row r="331" spans="1:28">
      <c r="A331" s="7">
        <v>824</v>
      </c>
      <c r="B331" s="19">
        <f t="shared" si="135"/>
        <v>24.814678449377677</v>
      </c>
      <c r="C331" s="8">
        <f t="shared" si="136"/>
        <v>0</v>
      </c>
      <c r="D331" s="18">
        <f t="shared" si="137"/>
        <v>54.154110422752098</v>
      </c>
      <c r="E331" s="8">
        <f t="shared" si="138"/>
        <v>1</v>
      </c>
      <c r="F331" s="18">
        <f t="shared" si="139"/>
        <v>58.250518723197175</v>
      </c>
      <c r="G331" s="14">
        <f t="shared" si="140"/>
        <v>4</v>
      </c>
      <c r="H331" s="18">
        <f t="shared" si="141"/>
        <v>11.848079809257399</v>
      </c>
      <c r="I331" s="8">
        <f t="shared" si="142"/>
        <v>1</v>
      </c>
      <c r="J331" s="18">
        <f t="shared" si="143"/>
        <v>0.13911561444132303</v>
      </c>
      <c r="K331" s="14">
        <f t="shared" si="144"/>
        <v>2</v>
      </c>
      <c r="L331" s="18">
        <f t="shared" si="145"/>
        <v>10.078663897077377</v>
      </c>
      <c r="M331" s="8">
        <f t="shared" si="146"/>
        <v>1</v>
      </c>
      <c r="N331" s="18">
        <f t="shared" si="147"/>
        <v>7.4126409044304182</v>
      </c>
      <c r="O331" s="11">
        <f t="shared" si="148"/>
        <v>2</v>
      </c>
      <c r="P331" s="18">
        <f t="shared" si="149"/>
        <v>26.081699521906017</v>
      </c>
      <c r="Q331" s="8">
        <f t="shared" si="150"/>
        <v>0</v>
      </c>
      <c r="R331" s="18">
        <f t="shared" si="151"/>
        <v>58.924194760166856</v>
      </c>
      <c r="S331" s="8">
        <f t="shared" si="152"/>
        <v>2</v>
      </c>
      <c r="T331" s="18">
        <f t="shared" si="153"/>
        <v>11.269051670010043</v>
      </c>
      <c r="U331" s="8">
        <f t="shared" si="154"/>
        <v>2</v>
      </c>
      <c r="V331" s="18">
        <f t="shared" si="155"/>
        <v>13.181565358960086</v>
      </c>
      <c r="W331" s="8">
        <f t="shared" si="156"/>
        <v>4</v>
      </c>
      <c r="X331" s="18">
        <f t="shared" si="157"/>
        <v>45.847730581863743</v>
      </c>
      <c r="Y331" s="8">
        <f t="shared" si="158"/>
        <v>3</v>
      </c>
      <c r="Z331" s="18">
        <f t="shared" si="159"/>
        <v>36.61644169100839</v>
      </c>
      <c r="AA331" s="8">
        <f t="shared" si="160"/>
        <v>4</v>
      </c>
      <c r="AB331" s="18">
        <f t="shared" si="161"/>
        <v>0.62686173465914408</v>
      </c>
    </row>
    <row r="332" spans="1:28">
      <c r="A332" s="7">
        <v>823</v>
      </c>
      <c r="B332" s="19">
        <f t="shared" si="135"/>
        <v>24.824724878997284</v>
      </c>
      <c r="C332" s="8">
        <f t="shared" si="136"/>
        <v>0</v>
      </c>
      <c r="D332" s="18">
        <f t="shared" si="137"/>
        <v>54.17603516620926</v>
      </c>
      <c r="E332" s="8">
        <f t="shared" si="138"/>
        <v>1</v>
      </c>
      <c r="F332" s="18">
        <f t="shared" si="139"/>
        <v>58.29839343236408</v>
      </c>
      <c r="G332" s="14">
        <f t="shared" si="140"/>
        <v>4</v>
      </c>
      <c r="H332" s="18">
        <f t="shared" si="141"/>
        <v>11.950042605744898</v>
      </c>
      <c r="I332" s="8">
        <f t="shared" si="142"/>
        <v>1</v>
      </c>
      <c r="J332" s="18">
        <f t="shared" si="143"/>
        <v>0.16346343718818446</v>
      </c>
      <c r="K332" s="14">
        <f t="shared" si="144"/>
        <v>2</v>
      </c>
      <c r="L332" s="18">
        <f t="shared" si="145"/>
        <v>10.131327329509929</v>
      </c>
      <c r="M332" s="8">
        <f t="shared" si="146"/>
        <v>1</v>
      </c>
      <c r="N332" s="18">
        <f t="shared" si="147"/>
        <v>7.4399334745799734</v>
      </c>
      <c r="O332" s="11">
        <f t="shared" si="148"/>
        <v>2</v>
      </c>
      <c r="P332" s="18">
        <f t="shared" si="149"/>
        <v>26.140841916837815</v>
      </c>
      <c r="Q332" s="8">
        <f t="shared" si="150"/>
        <v>0</v>
      </c>
      <c r="R332" s="18">
        <f t="shared" si="151"/>
        <v>58.94805071206877</v>
      </c>
      <c r="S332" s="8">
        <f t="shared" si="152"/>
        <v>2</v>
      </c>
      <c r="T332" s="18">
        <f t="shared" si="153"/>
        <v>11.322197040864864</v>
      </c>
      <c r="U332" s="8">
        <f t="shared" si="154"/>
        <v>2</v>
      </c>
      <c r="V332" s="18">
        <f t="shared" si="155"/>
        <v>13.235485026939557</v>
      </c>
      <c r="W332" s="8">
        <f t="shared" si="156"/>
        <v>4</v>
      </c>
      <c r="X332" s="18">
        <f t="shared" si="157"/>
        <v>45.963458420653694</v>
      </c>
      <c r="Y332" s="8">
        <f t="shared" si="158"/>
        <v>3</v>
      </c>
      <c r="Z332" s="18">
        <f t="shared" si="159"/>
        <v>36.704140664837041</v>
      </c>
      <c r="AA332" s="8">
        <f t="shared" si="160"/>
        <v>4</v>
      </c>
      <c r="AB332" s="18">
        <f t="shared" si="161"/>
        <v>0.72428152738126528</v>
      </c>
    </row>
    <row r="333" spans="1:28">
      <c r="A333" s="7">
        <v>822</v>
      </c>
      <c r="B333" s="19">
        <f t="shared" si="135"/>
        <v>24.834787597926233</v>
      </c>
      <c r="C333" s="8">
        <f t="shared" si="136"/>
        <v>0</v>
      </c>
      <c r="D333" s="18">
        <f t="shared" si="137"/>
        <v>54.19799545850735</v>
      </c>
      <c r="E333" s="8">
        <f t="shared" si="138"/>
        <v>1</v>
      </c>
      <c r="F333" s="18">
        <f t="shared" si="139"/>
        <v>58.34634576571959</v>
      </c>
      <c r="G333" s="14">
        <f t="shared" si="140"/>
        <v>4</v>
      </c>
      <c r="H333" s="18">
        <f t="shared" si="141"/>
        <v>12.052170724998433</v>
      </c>
      <c r="I333" s="8">
        <f t="shared" si="142"/>
        <v>1</v>
      </c>
      <c r="J333" s="18">
        <f t="shared" si="143"/>
        <v>0.18785073756357917</v>
      </c>
      <c r="K333" s="14">
        <f t="shared" si="144"/>
        <v>2</v>
      </c>
      <c r="L333" s="18">
        <f t="shared" si="145"/>
        <v>10.184076150580495</v>
      </c>
      <c r="M333" s="8">
        <f t="shared" si="146"/>
        <v>1</v>
      </c>
      <c r="N333" s="18">
        <f t="shared" si="147"/>
        <v>7.4672702969798053</v>
      </c>
      <c r="O333" s="11">
        <f t="shared" si="148"/>
        <v>2</v>
      </c>
      <c r="P333" s="18">
        <f t="shared" si="149"/>
        <v>26.20008020541573</v>
      </c>
      <c r="Q333" s="8">
        <f t="shared" si="150"/>
        <v>0</v>
      </c>
      <c r="R333" s="18">
        <f t="shared" si="151"/>
        <v>58.971945344078449</v>
      </c>
      <c r="S333" s="8">
        <f t="shared" si="152"/>
        <v>2</v>
      </c>
      <c r="T333" s="18">
        <f t="shared" si="153"/>
        <v>11.375428581774003</v>
      </c>
      <c r="U333" s="8">
        <f t="shared" si="154"/>
        <v>2</v>
      </c>
      <c r="V333" s="18">
        <f t="shared" si="155"/>
        <v>13.289492120420903</v>
      </c>
      <c r="W333" s="8">
        <f t="shared" si="156"/>
        <v>4</v>
      </c>
      <c r="X333" s="18">
        <f t="shared" si="157"/>
        <v>46.079373900888186</v>
      </c>
      <c r="Y333" s="8">
        <f t="shared" si="158"/>
        <v>3</v>
      </c>
      <c r="Z333" s="18">
        <f t="shared" si="159"/>
        <v>36.7919818340294</v>
      </c>
      <c r="AA333" s="8">
        <f t="shared" si="160"/>
        <v>4</v>
      </c>
      <c r="AB333" s="18">
        <f t="shared" si="161"/>
        <v>0.82185927683028126</v>
      </c>
    </row>
    <row r="334" spans="1:28">
      <c r="A334" s="7">
        <v>821</v>
      </c>
      <c r="B334" s="19">
        <f t="shared" si="135"/>
        <v>24.844866652441009</v>
      </c>
      <c r="C334" s="8">
        <f t="shared" si="136"/>
        <v>0</v>
      </c>
      <c r="D334" s="18">
        <f t="shared" si="137"/>
        <v>54.219991400637468</v>
      </c>
      <c r="E334" s="8">
        <f t="shared" si="138"/>
        <v>1</v>
      </c>
      <c r="F334" s="18">
        <f t="shared" si="139"/>
        <v>58.394375943787082</v>
      </c>
      <c r="G334" s="14">
        <f t="shared" si="140"/>
        <v>4</v>
      </c>
      <c r="H334" s="18">
        <f t="shared" si="141"/>
        <v>12.154464636685304</v>
      </c>
      <c r="I334" s="8">
        <f t="shared" si="142"/>
        <v>1</v>
      </c>
      <c r="J334" s="18">
        <f t="shared" si="143"/>
        <v>0.21227762771993497</v>
      </c>
      <c r="K334" s="14">
        <f t="shared" si="144"/>
        <v>2</v>
      </c>
      <c r="L334" s="18">
        <f t="shared" si="145"/>
        <v>10.23691060287058</v>
      </c>
      <c r="M334" s="8">
        <f t="shared" si="146"/>
        <v>1</v>
      </c>
      <c r="N334" s="18">
        <f t="shared" si="147"/>
        <v>7.4946514973466236</v>
      </c>
      <c r="O334" s="11">
        <f t="shared" si="148"/>
        <v>2</v>
      </c>
      <c r="P334" s="18">
        <f t="shared" si="149"/>
        <v>26.259414660065062</v>
      </c>
      <c r="Q334" s="8">
        <f t="shared" si="150"/>
        <v>0</v>
      </c>
      <c r="R334" s="18">
        <f t="shared" si="151"/>
        <v>58.995878766082619</v>
      </c>
      <c r="S334" s="8">
        <f t="shared" si="152"/>
        <v>2</v>
      </c>
      <c r="T334" s="18">
        <f t="shared" si="153"/>
        <v>11.428746537538899</v>
      </c>
      <c r="U334" s="8">
        <f t="shared" si="154"/>
        <v>2</v>
      </c>
      <c r="V334" s="18">
        <f t="shared" si="155"/>
        <v>13.343586887772176</v>
      </c>
      <c r="W334" s="8">
        <f t="shared" si="156"/>
        <v>4</v>
      </c>
      <c r="X334" s="18">
        <f t="shared" si="157"/>
        <v>46.195477555639798</v>
      </c>
      <c r="Y334" s="8">
        <f t="shared" si="158"/>
        <v>3</v>
      </c>
      <c r="Z334" s="18">
        <f t="shared" si="159"/>
        <v>36.879965602549873</v>
      </c>
      <c r="AA334" s="8">
        <f t="shared" si="160"/>
        <v>4</v>
      </c>
      <c r="AB334" s="18">
        <f t="shared" si="161"/>
        <v>0.91959543174721148</v>
      </c>
    </row>
    <row r="335" spans="1:28">
      <c r="A335" s="7">
        <v>820</v>
      </c>
      <c r="B335" s="19">
        <f t="shared" si="135"/>
        <v>24.854962089006087</v>
      </c>
      <c r="C335" s="8">
        <f t="shared" si="136"/>
        <v>0</v>
      </c>
      <c r="D335" s="18">
        <f t="shared" si="137"/>
        <v>54.242023094000992</v>
      </c>
      <c r="E335" s="8">
        <f t="shared" si="138"/>
        <v>1</v>
      </c>
      <c r="F335" s="18">
        <f t="shared" si="139"/>
        <v>58.442484187985897</v>
      </c>
      <c r="G335" s="14">
        <f t="shared" si="140"/>
        <v>4</v>
      </c>
      <c r="H335" s="18">
        <f t="shared" si="141"/>
        <v>12.256924812380817</v>
      </c>
      <c r="I335" s="8">
        <f t="shared" si="142"/>
        <v>1</v>
      </c>
      <c r="J335" s="18">
        <f t="shared" si="143"/>
        <v>0.23674422026530806</v>
      </c>
      <c r="K335" s="14">
        <f t="shared" si="144"/>
        <v>2</v>
      </c>
      <c r="L335" s="18">
        <f t="shared" si="145"/>
        <v>10.289830929947215</v>
      </c>
      <c r="M335" s="8">
        <f t="shared" si="146"/>
        <v>1</v>
      </c>
      <c r="N335" s="18">
        <f t="shared" si="147"/>
        <v>7.5220772019078765</v>
      </c>
      <c r="O335" s="11">
        <f t="shared" si="148"/>
        <v>2</v>
      </c>
      <c r="P335" s="18">
        <f t="shared" si="149"/>
        <v>26.318845554317846</v>
      </c>
      <c r="Q335" s="8">
        <f t="shared" si="150"/>
        <v>0</v>
      </c>
      <c r="R335" s="18">
        <f t="shared" si="151"/>
        <v>59.01985108841447</v>
      </c>
      <c r="S335" s="8">
        <f t="shared" si="152"/>
        <v>2</v>
      </c>
      <c r="T335" s="18">
        <f t="shared" si="153"/>
        <v>11.482151153955613</v>
      </c>
      <c r="U335" s="8">
        <f t="shared" si="154"/>
        <v>2</v>
      </c>
      <c r="V335" s="18">
        <f t="shared" si="155"/>
        <v>13.397769578370486</v>
      </c>
      <c r="W335" s="8">
        <f t="shared" si="156"/>
        <v>4</v>
      </c>
      <c r="X335" s="18">
        <f t="shared" si="157"/>
        <v>46.311769920146844</v>
      </c>
      <c r="Y335" s="8">
        <f t="shared" si="158"/>
        <v>3</v>
      </c>
      <c r="Z335" s="18">
        <f t="shared" si="159"/>
        <v>36.968092376003966</v>
      </c>
      <c r="AA335" s="8">
        <f t="shared" si="160"/>
        <v>4</v>
      </c>
      <c r="AB335" s="18">
        <f t="shared" si="161"/>
        <v>1.0174904426961291</v>
      </c>
    </row>
    <row r="336" spans="1:28">
      <c r="A336" s="7">
        <v>819</v>
      </c>
      <c r="B336" s="19">
        <f t="shared" si="135"/>
        <v>24.865073954275012</v>
      </c>
      <c r="C336" s="8">
        <f t="shared" si="136"/>
        <v>0</v>
      </c>
      <c r="D336" s="18">
        <f t="shared" si="137"/>
        <v>54.264090640411901</v>
      </c>
      <c r="E336" s="8">
        <f t="shared" si="138"/>
        <v>1</v>
      </c>
      <c r="F336" s="18">
        <f t="shared" si="139"/>
        <v>58.490670720636274</v>
      </c>
      <c r="G336" s="14">
        <f t="shared" si="140"/>
        <v>4</v>
      </c>
      <c r="H336" s="18">
        <f t="shared" si="141"/>
        <v>12.359551725579166</v>
      </c>
      <c r="I336" s="8">
        <f t="shared" si="142"/>
        <v>1</v>
      </c>
      <c r="J336" s="18">
        <f t="shared" si="143"/>
        <v>0.26125062826596945</v>
      </c>
      <c r="K336" s="14">
        <f t="shared" si="144"/>
        <v>2</v>
      </c>
      <c r="L336" s="18">
        <f t="shared" si="145"/>
        <v>10.34283737636855</v>
      </c>
      <c r="M336" s="8">
        <f t="shared" si="146"/>
        <v>1</v>
      </c>
      <c r="N336" s="18">
        <f t="shared" si="147"/>
        <v>7.5495475374046066</v>
      </c>
      <c r="O336" s="11">
        <f t="shared" si="148"/>
        <v>2</v>
      </c>
      <c r="P336" s="18">
        <f t="shared" si="149"/>
        <v>26.378373162819202</v>
      </c>
      <c r="Q336" s="8">
        <f t="shared" si="150"/>
        <v>0</v>
      </c>
      <c r="R336" s="18">
        <f t="shared" si="151"/>
        <v>59.043862421856097</v>
      </c>
      <c r="S336" s="8">
        <f t="shared" si="152"/>
        <v>2</v>
      </c>
      <c r="T336" s="18">
        <f t="shared" si="153"/>
        <v>11.535642677820192</v>
      </c>
      <c r="U336" s="8">
        <f t="shared" si="154"/>
        <v>2</v>
      </c>
      <c r="V336" s="18">
        <f t="shared" si="155"/>
        <v>13.452040442607625</v>
      </c>
      <c r="W336" s="8">
        <f t="shared" si="156"/>
        <v>4</v>
      </c>
      <c r="X336" s="18">
        <f t="shared" si="157"/>
        <v>46.428251531825538</v>
      </c>
      <c r="Y336" s="8">
        <f t="shared" si="158"/>
        <v>3</v>
      </c>
      <c r="Z336" s="18">
        <f t="shared" si="159"/>
        <v>37.056362561647603</v>
      </c>
      <c r="AA336" s="8">
        <f t="shared" si="160"/>
        <v>4</v>
      </c>
      <c r="AB336" s="18">
        <f t="shared" si="161"/>
        <v>1.1155447620744496</v>
      </c>
    </row>
    <row r="337" spans="1:28">
      <c r="A337" s="7">
        <v>818</v>
      </c>
      <c r="B337" s="19">
        <f t="shared" si="135"/>
        <v>24.875202295091352</v>
      </c>
      <c r="C337" s="8">
        <f t="shared" si="136"/>
        <v>0</v>
      </c>
      <c r="D337" s="18">
        <f t="shared" si="137"/>
        <v>54.286194142098864</v>
      </c>
      <c r="E337" s="8">
        <f t="shared" si="138"/>
        <v>1</v>
      </c>
      <c r="F337" s="18">
        <f t="shared" si="139"/>
        <v>58.538935764963995</v>
      </c>
      <c r="G337" s="14">
        <f t="shared" si="140"/>
        <v>4</v>
      </c>
      <c r="H337" s="18">
        <f t="shared" si="141"/>
        <v>12.46234585170302</v>
      </c>
      <c r="I337" s="8">
        <f t="shared" si="142"/>
        <v>1</v>
      </c>
      <c r="J337" s="18">
        <f t="shared" si="143"/>
        <v>0.28579696524868581</v>
      </c>
      <c r="K337" s="14">
        <f t="shared" si="144"/>
        <v>2</v>
      </c>
      <c r="L337" s="18">
        <f t="shared" si="145"/>
        <v>10.39593018768872</v>
      </c>
      <c r="M337" s="8">
        <f t="shared" si="146"/>
        <v>1</v>
      </c>
      <c r="N337" s="18">
        <f t="shared" si="147"/>
        <v>7.5770626310941083</v>
      </c>
      <c r="O337" s="11">
        <f t="shared" si="148"/>
        <v>2</v>
      </c>
      <c r="P337" s="18">
        <f t="shared" si="149"/>
        <v>26.437997761332781</v>
      </c>
      <c r="Q337" s="8">
        <f t="shared" si="150"/>
        <v>0</v>
      </c>
      <c r="R337" s="18">
        <f t="shared" si="151"/>
        <v>59.067912877640836</v>
      </c>
      <c r="S337" s="8">
        <f t="shared" si="152"/>
        <v>2</v>
      </c>
      <c r="T337" s="18">
        <f t="shared" si="153"/>
        <v>11.58922135693399</v>
      </c>
      <c r="U337" s="8">
        <f t="shared" si="154"/>
        <v>2</v>
      </c>
      <c r="V337" s="18">
        <f t="shared" si="155"/>
        <v>13.506399731895243</v>
      </c>
      <c r="W337" s="8">
        <f t="shared" si="156"/>
        <v>4</v>
      </c>
      <c r="X337" s="18">
        <f t="shared" si="157"/>
        <v>46.544922930280961</v>
      </c>
      <c r="Y337" s="8">
        <f t="shared" si="158"/>
        <v>3</v>
      </c>
      <c r="Z337" s="18">
        <f t="shared" si="159"/>
        <v>37.144776568395457</v>
      </c>
      <c r="AA337" s="8">
        <f t="shared" si="160"/>
        <v>4</v>
      </c>
      <c r="AB337" s="18">
        <f t="shared" si="161"/>
        <v>1.2137588441221681</v>
      </c>
    </row>
    <row r="338" spans="1:28">
      <c r="A338" s="7">
        <v>817</v>
      </c>
      <c r="B338" s="19">
        <f t="shared" si="135"/>
        <v>24.885347158489715</v>
      </c>
      <c r="C338" s="8">
        <f t="shared" si="136"/>
        <v>0</v>
      </c>
      <c r="D338" s="18">
        <f t="shared" si="137"/>
        <v>54.30833370170749</v>
      </c>
      <c r="E338" s="8">
        <f t="shared" si="138"/>
        <v>1</v>
      </c>
      <c r="F338" s="18">
        <f t="shared" si="139"/>
        <v>58.587279545105247</v>
      </c>
      <c r="G338" s="14">
        <f t="shared" si="140"/>
        <v>4</v>
      </c>
      <c r="H338" s="18">
        <f t="shared" si="141"/>
        <v>12.565307668114144</v>
      </c>
      <c r="I338" s="8">
        <f t="shared" si="142"/>
        <v>1</v>
      </c>
      <c r="J338" s="18">
        <f t="shared" si="143"/>
        <v>0.31038334520326316</v>
      </c>
      <c r="K338" s="14">
        <f t="shared" si="144"/>
        <v>2</v>
      </c>
      <c r="L338" s="18">
        <f t="shared" si="145"/>
        <v>10.44910961046341</v>
      </c>
      <c r="M338" s="8">
        <f t="shared" si="146"/>
        <v>1</v>
      </c>
      <c r="N338" s="18">
        <f t="shared" si="147"/>
        <v>7.6046226107526707</v>
      </c>
      <c r="O338" s="11">
        <f t="shared" si="148"/>
        <v>2</v>
      </c>
      <c r="P338" s="18">
        <f t="shared" si="149"/>
        <v>26.497719626746999</v>
      </c>
      <c r="Q338" s="8">
        <f t="shared" si="150"/>
        <v>0</v>
      </c>
      <c r="R338" s="18">
        <f t="shared" si="151"/>
        <v>59.09200256745568</v>
      </c>
      <c r="S338" s="8">
        <f t="shared" si="152"/>
        <v>2</v>
      </c>
      <c r="T338" s="18">
        <f t="shared" si="153"/>
        <v>11.642887440108979</v>
      </c>
      <c r="U338" s="8">
        <f t="shared" si="154"/>
        <v>2</v>
      </c>
      <c r="V338" s="18">
        <f t="shared" si="155"/>
        <v>13.560847698670358</v>
      </c>
      <c r="W338" s="8">
        <f t="shared" si="156"/>
        <v>4</v>
      </c>
      <c r="X338" s="18">
        <f t="shared" si="157"/>
        <v>46.66178465731889</v>
      </c>
      <c r="Y338" s="8">
        <f t="shared" si="158"/>
        <v>3</v>
      </c>
      <c r="Z338" s="18">
        <f t="shared" si="159"/>
        <v>37.233334806829959</v>
      </c>
      <c r="AA338" s="8">
        <f t="shared" si="160"/>
        <v>4</v>
      </c>
      <c r="AB338" s="18">
        <f t="shared" si="161"/>
        <v>1.3121331449318916</v>
      </c>
    </row>
    <row r="339" spans="1:28">
      <c r="A339" s="7">
        <v>816</v>
      </c>
      <c r="B339" s="19">
        <f t="shared" si="135"/>
        <v>24.895508591696768</v>
      </c>
      <c r="C339" s="8">
        <f t="shared" si="136"/>
        <v>0</v>
      </c>
      <c r="D339" s="18">
        <f t="shared" si="137"/>
        <v>54.330509422302491</v>
      </c>
      <c r="E339" s="8">
        <f t="shared" si="138"/>
        <v>1</v>
      </c>
      <c r="F339" s="18">
        <f t="shared" si="139"/>
        <v>58.63570228611141</v>
      </c>
      <c r="G339" s="14">
        <f t="shared" si="140"/>
        <v>4</v>
      </c>
      <c r="H339" s="18">
        <f t="shared" si="141"/>
        <v>12.668437654123323</v>
      </c>
      <c r="I339" s="8">
        <f t="shared" si="142"/>
        <v>1</v>
      </c>
      <c r="J339" s="18">
        <f t="shared" si="143"/>
        <v>0.33500988258492015</v>
      </c>
      <c r="K339" s="14">
        <f t="shared" si="144"/>
        <v>2</v>
      </c>
      <c r="L339" s="18">
        <f t="shared" si="145"/>
        <v>10.502375892255031</v>
      </c>
      <c r="M339" s="8">
        <f t="shared" si="146"/>
        <v>1</v>
      </c>
      <c r="N339" s="18">
        <f t="shared" si="147"/>
        <v>7.6322276046782918</v>
      </c>
      <c r="O339" s="11">
        <f t="shared" si="148"/>
        <v>2</v>
      </c>
      <c r="P339" s="18">
        <f t="shared" si="149"/>
        <v>26.557539037080801</v>
      </c>
      <c r="Q339" s="8">
        <f t="shared" si="150"/>
        <v>0</v>
      </c>
      <c r="R339" s="18">
        <f t="shared" si="151"/>
        <v>59.116131603443641</v>
      </c>
      <c r="S339" s="8">
        <f t="shared" si="152"/>
        <v>2</v>
      </c>
      <c r="T339" s="18">
        <f t="shared" si="153"/>
        <v>11.696641177173092</v>
      </c>
      <c r="U339" s="8">
        <f t="shared" si="154"/>
        <v>2</v>
      </c>
      <c r="V339" s="18">
        <f t="shared" si="155"/>
        <v>13.61538459640073</v>
      </c>
      <c r="W339" s="8">
        <f t="shared" si="156"/>
        <v>4</v>
      </c>
      <c r="X339" s="18">
        <f t="shared" si="157"/>
        <v>46.778837256957502</v>
      </c>
      <c r="Y339" s="8">
        <f t="shared" si="158"/>
        <v>3</v>
      </c>
      <c r="Z339" s="18">
        <f t="shared" si="159"/>
        <v>37.322037689209964</v>
      </c>
      <c r="AA339" s="8">
        <f t="shared" si="160"/>
        <v>4</v>
      </c>
      <c r="AB339" s="18">
        <f t="shared" si="161"/>
        <v>1.4106681224585031</v>
      </c>
    </row>
    <row r="340" spans="1:28">
      <c r="A340" s="7">
        <v>815</v>
      </c>
      <c r="B340" s="19">
        <f t="shared" si="135"/>
        <v>24.905686642132249</v>
      </c>
      <c r="C340" s="8">
        <f t="shared" si="136"/>
        <v>0</v>
      </c>
      <c r="D340" s="18">
        <f t="shared" si="137"/>
        <v>54.352721407369948</v>
      </c>
      <c r="E340" s="8">
        <f t="shared" si="138"/>
        <v>1</v>
      </c>
      <c r="F340" s="18">
        <f t="shared" si="139"/>
        <v>58.684204213953905</v>
      </c>
      <c r="G340" s="14">
        <f t="shared" si="140"/>
        <v>4</v>
      </c>
      <c r="H340" s="18">
        <f t="shared" si="141"/>
        <v>12.771736291000963</v>
      </c>
      <c r="I340" s="8">
        <f t="shared" si="142"/>
        <v>1</v>
      </c>
      <c r="J340" s="18">
        <f t="shared" si="143"/>
        <v>0.35967669231681754</v>
      </c>
      <c r="K340" s="14">
        <f t="shared" si="144"/>
        <v>2</v>
      </c>
      <c r="L340" s="18">
        <f t="shared" si="145"/>
        <v>10.555729281638065</v>
      </c>
      <c r="M340" s="8">
        <f t="shared" si="146"/>
        <v>1</v>
      </c>
      <c r="N340" s="18">
        <f t="shared" si="147"/>
        <v>7.6598777416935349</v>
      </c>
      <c r="O340" s="11">
        <f t="shared" si="148"/>
        <v>2</v>
      </c>
      <c r="P340" s="18">
        <f t="shared" si="149"/>
        <v>26.617456271489772</v>
      </c>
      <c r="Q340" s="8">
        <f t="shared" si="150"/>
        <v>0</v>
      </c>
      <c r="R340" s="18">
        <f t="shared" si="151"/>
        <v>59.140300098206232</v>
      </c>
      <c r="S340" s="8">
        <f t="shared" si="152"/>
        <v>2</v>
      </c>
      <c r="T340" s="18">
        <f t="shared" si="153"/>
        <v>11.75048281897557</v>
      </c>
      <c r="U340" s="8">
        <f t="shared" si="154"/>
        <v>2</v>
      </c>
      <c r="V340" s="18">
        <f t="shared" si="155"/>
        <v>13.670010679590376</v>
      </c>
      <c r="W340" s="8">
        <f t="shared" si="156"/>
        <v>4</v>
      </c>
      <c r="X340" s="18">
        <f t="shared" si="157"/>
        <v>46.896081275438974</v>
      </c>
      <c r="Y340" s="8">
        <f t="shared" si="158"/>
        <v>3</v>
      </c>
      <c r="Z340" s="18">
        <f t="shared" si="159"/>
        <v>37.410885629479793</v>
      </c>
      <c r="AA340" s="8">
        <f t="shared" si="160"/>
        <v>4</v>
      </c>
      <c r="AB340" s="18">
        <f t="shared" si="161"/>
        <v>1.5093642365291657</v>
      </c>
    </row>
    <row r="341" spans="1:28">
      <c r="A341" s="7">
        <v>814</v>
      </c>
      <c r="B341" s="19">
        <f t="shared" si="135"/>
        <v>24.915881357410019</v>
      </c>
      <c r="C341" s="8">
        <f t="shared" si="136"/>
        <v>0</v>
      </c>
      <c r="D341" s="18">
        <f t="shared" si="137"/>
        <v>54.374969760819582</v>
      </c>
      <c r="E341" s="8">
        <f t="shared" si="138"/>
        <v>1</v>
      </c>
      <c r="F341" s="18">
        <f t="shared" si="139"/>
        <v>58.732785555529233</v>
      </c>
      <c r="G341" s="14">
        <f t="shared" si="140"/>
        <v>4</v>
      </c>
      <c r="H341" s="18">
        <f t="shared" si="141"/>
        <v>12.875204061987603</v>
      </c>
      <c r="I341" s="8">
        <f t="shared" si="142"/>
        <v>1</v>
      </c>
      <c r="J341" s="18">
        <f t="shared" si="143"/>
        <v>0.38438388979256644</v>
      </c>
      <c r="K341" s="14">
        <f t="shared" si="144"/>
        <v>2</v>
      </c>
      <c r="L341" s="18">
        <f t="shared" si="145"/>
        <v>10.609170028204602</v>
      </c>
      <c r="M341" s="8">
        <f t="shared" si="146"/>
        <v>1</v>
      </c>
      <c r="N341" s="18">
        <f t="shared" si="147"/>
        <v>7.6875731511482712</v>
      </c>
      <c r="O341" s="11">
        <f t="shared" si="148"/>
        <v>2</v>
      </c>
      <c r="P341" s="18">
        <f t="shared" si="149"/>
        <v>26.677471610272278</v>
      </c>
      <c r="Q341" s="8">
        <f t="shared" si="150"/>
        <v>0</v>
      </c>
      <c r="R341" s="18">
        <f t="shared" si="151"/>
        <v>59.164508164805888</v>
      </c>
      <c r="S341" s="8">
        <f t="shared" si="152"/>
        <v>2</v>
      </c>
      <c r="T341" s="18">
        <f t="shared" si="153"/>
        <v>11.804412617392586</v>
      </c>
      <c r="U341" s="8">
        <f t="shared" si="154"/>
        <v>2</v>
      </c>
      <c r="V341" s="18">
        <f t="shared" si="155"/>
        <v>13.724726203785139</v>
      </c>
      <c r="W341" s="8">
        <f t="shared" si="156"/>
        <v>4</v>
      </c>
      <c r="X341" s="18">
        <f t="shared" si="157"/>
        <v>47.013517261241589</v>
      </c>
      <c r="Y341" s="8">
        <f t="shared" si="158"/>
        <v>3</v>
      </c>
      <c r="Z341" s="18">
        <f t="shared" si="159"/>
        <v>37.499879043278327</v>
      </c>
      <c r="AA341" s="8">
        <f t="shared" si="160"/>
        <v>4</v>
      </c>
      <c r="AB341" s="18">
        <f t="shared" si="161"/>
        <v>1.6082219488534406</v>
      </c>
    </row>
    <row r="342" spans="1:28">
      <c r="A342" s="7">
        <v>813</v>
      </c>
      <c r="B342" s="19">
        <f t="shared" si="135"/>
        <v>24.926092785339051</v>
      </c>
      <c r="C342" s="8">
        <f t="shared" si="136"/>
        <v>0</v>
      </c>
      <c r="D342" s="18">
        <f t="shared" si="137"/>
        <v>54.397254586986925</v>
      </c>
      <c r="E342" s="8">
        <f t="shared" si="138"/>
        <v>1</v>
      </c>
      <c r="F342" s="18">
        <f t="shared" si="139"/>
        <v>58.781446538663729</v>
      </c>
      <c r="G342" s="14">
        <f t="shared" si="140"/>
        <v>4</v>
      </c>
      <c r="H342" s="18">
        <f t="shared" si="141"/>
        <v>12.978841452304181</v>
      </c>
      <c r="I342" s="8">
        <f t="shared" si="142"/>
        <v>1</v>
      </c>
      <c r="J342" s="18">
        <f t="shared" si="143"/>
        <v>0.40913159087865836</v>
      </c>
      <c r="K342" s="14">
        <f t="shared" si="144"/>
        <v>2</v>
      </c>
      <c r="L342" s="18">
        <f t="shared" si="145"/>
        <v>10.662698382569545</v>
      </c>
      <c r="M342" s="8">
        <f t="shared" si="146"/>
        <v>1</v>
      </c>
      <c r="N342" s="18">
        <f t="shared" si="147"/>
        <v>7.7153139629224654</v>
      </c>
      <c r="O342" s="11">
        <f t="shared" si="148"/>
        <v>2</v>
      </c>
      <c r="P342" s="18">
        <f t="shared" si="149"/>
        <v>26.73758533487532</v>
      </c>
      <c r="Q342" s="8">
        <f t="shared" si="150"/>
        <v>0</v>
      </c>
      <c r="R342" s="18">
        <f t="shared" si="151"/>
        <v>59.188755916768393</v>
      </c>
      <c r="S342" s="8">
        <f t="shared" si="152"/>
        <v>2</v>
      </c>
      <c r="T342" s="18">
        <f t="shared" si="153"/>
        <v>11.858430825332533</v>
      </c>
      <c r="U342" s="8">
        <f t="shared" si="154"/>
        <v>2</v>
      </c>
      <c r="V342" s="18">
        <f t="shared" si="155"/>
        <v>13.779531425578085</v>
      </c>
      <c r="W342" s="8">
        <f t="shared" si="156"/>
        <v>4</v>
      </c>
      <c r="X342" s="18">
        <f t="shared" si="157"/>
        <v>47.131145765091389</v>
      </c>
      <c r="Y342" s="8">
        <f t="shared" si="158"/>
        <v>3</v>
      </c>
      <c r="Z342" s="18">
        <f t="shared" si="159"/>
        <v>37.5890183479477</v>
      </c>
      <c r="AA342" s="8">
        <f t="shared" si="160"/>
        <v>4</v>
      </c>
      <c r="AB342" s="18">
        <f t="shared" si="161"/>
        <v>1.7072417230328938</v>
      </c>
    </row>
    <row r="343" spans="1:28">
      <c r="A343" s="7">
        <v>812</v>
      </c>
      <c r="B343" s="19">
        <f t="shared" si="135"/>
        <v>24.936320973924527</v>
      </c>
      <c r="C343" s="8">
        <f t="shared" si="136"/>
        <v>0</v>
      </c>
      <c r="D343" s="18">
        <f t="shared" si="137"/>
        <v>54.419575990635671</v>
      </c>
      <c r="E343" s="8">
        <f t="shared" si="138"/>
        <v>1</v>
      </c>
      <c r="F343" s="18">
        <f t="shared" si="139"/>
        <v>58.830187392118603</v>
      </c>
      <c r="G343" s="14">
        <f t="shared" si="140"/>
        <v>4</v>
      </c>
      <c r="H343" s="18">
        <f t="shared" si="141"/>
        <v>13.08264894916266</v>
      </c>
      <c r="I343" s="8">
        <f t="shared" si="142"/>
        <v>1</v>
      </c>
      <c r="J343" s="18">
        <f t="shared" si="143"/>
        <v>0.43391991191707291</v>
      </c>
      <c r="K343" s="14">
        <f t="shared" si="144"/>
        <v>2</v>
      </c>
      <c r="L343" s="18">
        <f t="shared" si="145"/>
        <v>10.716314596376208</v>
      </c>
      <c r="M343" s="8">
        <f t="shared" si="146"/>
        <v>1</v>
      </c>
      <c r="N343" s="18">
        <f t="shared" si="147"/>
        <v>7.7431003074290885</v>
      </c>
      <c r="O343" s="11">
        <f t="shared" si="148"/>
        <v>2</v>
      </c>
      <c r="P343" s="18">
        <f t="shared" si="149"/>
        <v>26.797797727900871</v>
      </c>
      <c r="Q343" s="8">
        <f t="shared" si="150"/>
        <v>0</v>
      </c>
      <c r="R343" s="18">
        <f t="shared" si="151"/>
        <v>59.213043468085395</v>
      </c>
      <c r="S343" s="8">
        <f t="shared" si="152"/>
        <v>2</v>
      </c>
      <c r="T343" s="18">
        <f t="shared" si="153"/>
        <v>11.912537696741566</v>
      </c>
      <c r="U343" s="8">
        <f t="shared" si="154"/>
        <v>2</v>
      </c>
      <c r="V343" s="18">
        <f t="shared" si="155"/>
        <v>13.834426602615309</v>
      </c>
      <c r="W343" s="8">
        <f t="shared" si="156"/>
        <v>4</v>
      </c>
      <c r="X343" s="18">
        <f t="shared" si="157"/>
        <v>47.248967339974399</v>
      </c>
      <c r="Y343" s="8">
        <f t="shared" si="158"/>
        <v>3</v>
      </c>
      <c r="Z343" s="18">
        <f t="shared" si="159"/>
        <v>37.678303962542685</v>
      </c>
      <c r="AA343" s="8">
        <f t="shared" si="160"/>
        <v>4</v>
      </c>
      <c r="AB343" s="18">
        <f t="shared" si="161"/>
        <v>1.8064240245716121</v>
      </c>
    </row>
    <row r="344" spans="1:28">
      <c r="A344" s="7">
        <v>811</v>
      </c>
      <c r="B344" s="19">
        <f t="shared" si="135"/>
        <v>24.946565971368823</v>
      </c>
      <c r="C344" s="8">
        <f t="shared" si="136"/>
        <v>0</v>
      </c>
      <c r="D344" s="18">
        <f t="shared" si="137"/>
        <v>54.44193407695991</v>
      </c>
      <c r="E344" s="8">
        <f t="shared" si="138"/>
        <v>1</v>
      </c>
      <c r="F344" s="18">
        <f t="shared" si="139"/>
        <v>58.879008345594883</v>
      </c>
      <c r="G344" s="14">
        <f t="shared" si="140"/>
        <v>4</v>
      </c>
      <c r="H344" s="18">
        <f t="shared" si="141"/>
        <v>13.186627041776717</v>
      </c>
      <c r="I344" s="8">
        <f t="shared" si="142"/>
        <v>1</v>
      </c>
      <c r="J344" s="18">
        <f t="shared" si="143"/>
        <v>0.45874896972772206</v>
      </c>
      <c r="K344" s="14">
        <f t="shared" si="144"/>
        <v>2</v>
      </c>
      <c r="L344" s="18">
        <f t="shared" si="145"/>
        <v>10.770018922301773</v>
      </c>
      <c r="M344" s="8">
        <f t="shared" si="146"/>
        <v>1</v>
      </c>
      <c r="N344" s="18">
        <f t="shared" si="147"/>
        <v>7.7709323156168182</v>
      </c>
      <c r="O344" s="11">
        <f t="shared" si="148"/>
        <v>2</v>
      </c>
      <c r="P344" s="18">
        <f t="shared" si="149"/>
        <v>26.858109073111876</v>
      </c>
      <c r="Q344" s="8">
        <f t="shared" si="150"/>
        <v>0</v>
      </c>
      <c r="R344" s="18">
        <f t="shared" si="151"/>
        <v>59.237370933216837</v>
      </c>
      <c r="S344" s="8">
        <f t="shared" si="152"/>
        <v>2</v>
      </c>
      <c r="T344" s="18">
        <f t="shared" si="153"/>
        <v>11.966733486609172</v>
      </c>
      <c r="U344" s="8">
        <f t="shared" si="154"/>
        <v>2</v>
      </c>
      <c r="V344" s="18">
        <f t="shared" si="155"/>
        <v>13.889411993601271</v>
      </c>
      <c r="W344" s="8">
        <f t="shared" si="156"/>
        <v>4</v>
      </c>
      <c r="X344" s="18">
        <f t="shared" si="157"/>
        <v>47.366982541148332</v>
      </c>
      <c r="Y344" s="8">
        <f t="shared" si="158"/>
        <v>3</v>
      </c>
      <c r="Z344" s="18">
        <f t="shared" si="159"/>
        <v>37.767736307839641</v>
      </c>
      <c r="AA344" s="8">
        <f t="shared" si="160"/>
        <v>4</v>
      </c>
      <c r="AB344" s="18">
        <f t="shared" si="161"/>
        <v>1.9057693208860655</v>
      </c>
    </row>
    <row r="345" spans="1:28">
      <c r="A345" s="7">
        <v>810</v>
      </c>
      <c r="B345" s="19">
        <f t="shared" si="135"/>
        <v>24.956827826072633</v>
      </c>
      <c r="C345" s="8">
        <f t="shared" si="136"/>
        <v>0</v>
      </c>
      <c r="D345" s="18">
        <f t="shared" si="137"/>
        <v>54.464328951586474</v>
      </c>
      <c r="E345" s="8">
        <f t="shared" si="138"/>
        <v>1</v>
      </c>
      <c r="F345" s="18">
        <f t="shared" si="139"/>
        <v>58.927909629738579</v>
      </c>
      <c r="G345" s="14">
        <f t="shared" si="140"/>
        <v>4</v>
      </c>
      <c r="H345" s="18">
        <f t="shared" si="141"/>
        <v>13.290776221372482</v>
      </c>
      <c r="I345" s="8">
        <f t="shared" si="142"/>
        <v>1</v>
      </c>
      <c r="J345" s="18">
        <f t="shared" si="143"/>
        <v>0.48361888161112176</v>
      </c>
      <c r="K345" s="14">
        <f t="shared" si="144"/>
        <v>2</v>
      </c>
      <c r="L345" s="18">
        <f t="shared" si="145"/>
        <v>10.823811614062834</v>
      </c>
      <c r="M345" s="8">
        <f t="shared" si="146"/>
        <v>1</v>
      </c>
      <c r="N345" s="18">
        <f t="shared" si="147"/>
        <v>7.7988101189731083</v>
      </c>
      <c r="O345" s="11">
        <f t="shared" si="148"/>
        <v>2</v>
      </c>
      <c r="P345" s="18">
        <f t="shared" si="149"/>
        <v>26.918519655438672</v>
      </c>
      <c r="Q345" s="8">
        <f t="shared" si="150"/>
        <v>0</v>
      </c>
      <c r="R345" s="18">
        <f t="shared" si="151"/>
        <v>59.261738427093547</v>
      </c>
      <c r="S345" s="8">
        <f t="shared" si="152"/>
        <v>2</v>
      </c>
      <c r="T345" s="18">
        <f t="shared" si="153"/>
        <v>12.021018450973799</v>
      </c>
      <c r="U345" s="8">
        <f t="shared" si="154"/>
        <v>2</v>
      </c>
      <c r="V345" s="18">
        <f t="shared" si="155"/>
        <v>13.944487858304797</v>
      </c>
      <c r="W345" s="8">
        <f t="shared" si="156"/>
        <v>4</v>
      </c>
      <c r="X345" s="18">
        <f t="shared" si="157"/>
        <v>47.48519192615521</v>
      </c>
      <c r="Y345" s="8">
        <f t="shared" si="158"/>
        <v>3</v>
      </c>
      <c r="Z345" s="18">
        <f t="shared" si="159"/>
        <v>37.857315806345895</v>
      </c>
      <c r="AA345" s="8">
        <f t="shared" si="160"/>
        <v>4</v>
      </c>
      <c r="AB345" s="18">
        <f t="shared" si="161"/>
        <v>2.0052780813155664</v>
      </c>
    </row>
    <row r="346" spans="1:28">
      <c r="A346" s="7">
        <v>809</v>
      </c>
      <c r="B346" s="19">
        <f t="shared" si="135"/>
        <v>24.967106586635968</v>
      </c>
      <c r="C346" s="8">
        <f t="shared" si="136"/>
        <v>0</v>
      </c>
      <c r="D346" s="18">
        <f t="shared" si="137"/>
        <v>54.486760720577209</v>
      </c>
      <c r="E346" s="8">
        <f t="shared" si="138"/>
        <v>1</v>
      </c>
      <c r="F346" s="18">
        <f t="shared" si="139"/>
        <v>58.976891476145553</v>
      </c>
      <c r="G346" s="14">
        <f t="shared" si="140"/>
        <v>4</v>
      </c>
      <c r="H346" s="18">
        <f t="shared" si="141"/>
        <v>13.395096981199202</v>
      </c>
      <c r="I346" s="8">
        <f t="shared" si="142"/>
        <v>1</v>
      </c>
      <c r="J346" s="18">
        <f t="shared" si="143"/>
        <v>0.50852976535086469</v>
      </c>
      <c r="K346" s="14">
        <f t="shared" si="144"/>
        <v>2</v>
      </c>
      <c r="L346" s="18">
        <f t="shared" si="145"/>
        <v>10.877692926420906</v>
      </c>
      <c r="M346" s="8">
        <f t="shared" si="146"/>
        <v>1</v>
      </c>
      <c r="N346" s="18">
        <f t="shared" si="147"/>
        <v>7.8267338495268746</v>
      </c>
      <c r="O346" s="11">
        <f t="shared" si="148"/>
        <v>2</v>
      </c>
      <c r="P346" s="18">
        <f t="shared" si="149"/>
        <v>26.979029760985014</v>
      </c>
      <c r="Q346" s="8">
        <f t="shared" si="150"/>
        <v>0</v>
      </c>
      <c r="R346" s="18">
        <f t="shared" si="151"/>
        <v>59.286146065119674</v>
      </c>
      <c r="S346" s="8">
        <f t="shared" si="152"/>
        <v>2</v>
      </c>
      <c r="T346" s="18">
        <f t="shared" si="153"/>
        <v>12.075392846928395</v>
      </c>
      <c r="U346" s="8">
        <f t="shared" si="154"/>
        <v>2</v>
      </c>
      <c r="V346" s="18">
        <f t="shared" si="155"/>
        <v>13.999654457564475</v>
      </c>
      <c r="W346" s="8">
        <f t="shared" si="156"/>
        <v>4</v>
      </c>
      <c r="X346" s="18">
        <f t="shared" si="157"/>
        <v>47.603596054833247</v>
      </c>
      <c r="Y346" s="8">
        <f t="shared" si="158"/>
        <v>3</v>
      </c>
      <c r="Z346" s="18">
        <f t="shared" si="159"/>
        <v>37.947042882308835</v>
      </c>
      <c r="AA346" s="8">
        <f t="shared" si="160"/>
        <v>4</v>
      </c>
      <c r="AB346" s="18">
        <f t="shared" si="161"/>
        <v>2.1049507771323874</v>
      </c>
    </row>
    <row r="347" spans="1:28">
      <c r="A347" s="7">
        <v>808</v>
      </c>
      <c r="B347" s="19">
        <f t="shared" si="135"/>
        <v>24.977402301859261</v>
      </c>
      <c r="C347" s="8">
        <f t="shared" si="136"/>
        <v>0</v>
      </c>
      <c r="D347" s="18">
        <f t="shared" si="137"/>
        <v>54.509229490431345</v>
      </c>
      <c r="E347" s="8">
        <f t="shared" si="138"/>
        <v>1</v>
      </c>
      <c r="F347" s="18">
        <f t="shared" si="139"/>
        <v>59.025954117366737</v>
      </c>
      <c r="G347" s="14">
        <f t="shared" si="140"/>
        <v>4</v>
      </c>
      <c r="H347" s="18">
        <f t="shared" si="141"/>
        <v>13.49958981654018</v>
      </c>
      <c r="I347" s="8">
        <f t="shared" si="142"/>
        <v>1</v>
      </c>
      <c r="J347" s="18">
        <f t="shared" si="143"/>
        <v>0.5334817392162563</v>
      </c>
      <c r="K347" s="14">
        <f t="shared" si="144"/>
        <v>2</v>
      </c>
      <c r="L347" s="18">
        <f t="shared" si="145"/>
        <v>10.931663115188144</v>
      </c>
      <c r="M347" s="8">
        <f t="shared" si="146"/>
        <v>1</v>
      </c>
      <c r="N347" s="18">
        <f t="shared" si="147"/>
        <v>7.8547036398515075</v>
      </c>
      <c r="O347" s="11">
        <f t="shared" si="148"/>
        <v>2</v>
      </c>
      <c r="P347" s="18">
        <f t="shared" si="149"/>
        <v>27.039639677034529</v>
      </c>
      <c r="Q347" s="8">
        <f t="shared" si="150"/>
        <v>0</v>
      </c>
      <c r="R347" s="18">
        <f t="shared" si="151"/>
        <v>59.310593963175258</v>
      </c>
      <c r="S347" s="8">
        <f t="shared" si="152"/>
        <v>2</v>
      </c>
      <c r="T347" s="18">
        <f t="shared" si="153"/>
        <v>12.129856932626041</v>
      </c>
      <c r="U347" s="8">
        <f t="shared" si="154"/>
        <v>2</v>
      </c>
      <c r="V347" s="18">
        <f t="shared" si="155"/>
        <v>14.054912053294601</v>
      </c>
      <c r="W347" s="8">
        <f t="shared" si="156"/>
        <v>4</v>
      </c>
      <c r="X347" s="18">
        <f t="shared" si="157"/>
        <v>47.722195489329181</v>
      </c>
      <c r="Y347" s="8">
        <f t="shared" si="158"/>
        <v>3</v>
      </c>
      <c r="Z347" s="18">
        <f t="shared" si="159"/>
        <v>38.036917961725379</v>
      </c>
      <c r="AA347" s="8">
        <f t="shared" si="160"/>
        <v>4</v>
      </c>
      <c r="AB347" s="18">
        <f t="shared" si="161"/>
        <v>2.2047878815522211</v>
      </c>
    </row>
    <row r="348" spans="1:28">
      <c r="A348" s="7">
        <v>807</v>
      </c>
      <c r="B348" s="19">
        <f t="shared" si="135"/>
        <v>24.987715020744439</v>
      </c>
      <c r="C348" s="8">
        <f t="shared" si="136"/>
        <v>0</v>
      </c>
      <c r="D348" s="18">
        <f t="shared" si="137"/>
        <v>54.53173536808783</v>
      </c>
      <c r="E348" s="8">
        <f t="shared" si="138"/>
        <v>1</v>
      </c>
      <c r="F348" s="18">
        <f t="shared" si="139"/>
        <v>59.075097786913233</v>
      </c>
      <c r="G348" s="14">
        <f t="shared" si="140"/>
        <v>4</v>
      </c>
      <c r="H348" s="18">
        <f t="shared" si="141"/>
        <v>13.604255224723602</v>
      </c>
      <c r="I348" s="8">
        <f t="shared" si="142"/>
        <v>1</v>
      </c>
      <c r="J348" s="18">
        <f t="shared" si="143"/>
        <v>0.55847492196493675</v>
      </c>
      <c r="K348" s="14">
        <f t="shared" si="144"/>
        <v>2</v>
      </c>
      <c r="L348" s="18">
        <f t="shared" si="145"/>
        <v>10.985722437232823</v>
      </c>
      <c r="M348" s="8">
        <f t="shared" si="146"/>
        <v>1</v>
      </c>
      <c r="N348" s="18">
        <f t="shared" si="147"/>
        <v>7.8827196230677714</v>
      </c>
      <c r="O348" s="11">
        <f t="shared" si="148"/>
        <v>2</v>
      </c>
      <c r="P348" s="18">
        <f t="shared" si="149"/>
        <v>27.100349692056966</v>
      </c>
      <c r="Q348" s="8">
        <f t="shared" si="150"/>
        <v>0</v>
      </c>
      <c r="R348" s="18">
        <f t="shared" si="151"/>
        <v>59.33508223761882</v>
      </c>
      <c r="S348" s="8">
        <f t="shared" si="152"/>
        <v>2</v>
      </c>
      <c r="T348" s="18">
        <f t="shared" si="153"/>
        <v>12.184410967285714</v>
      </c>
      <c r="U348" s="8">
        <f t="shared" si="154"/>
        <v>2</v>
      </c>
      <c r="V348" s="18">
        <f t="shared" si="155"/>
        <v>14.110260908490801</v>
      </c>
      <c r="W348" s="8">
        <f t="shared" si="156"/>
        <v>4</v>
      </c>
      <c r="X348" s="18">
        <f t="shared" si="157"/>
        <v>47.840990794111008</v>
      </c>
      <c r="Y348" s="8">
        <f t="shared" si="158"/>
        <v>3</v>
      </c>
      <c r="Z348" s="18">
        <f t="shared" si="159"/>
        <v>38.126941472351319</v>
      </c>
      <c r="AA348" s="8">
        <f t="shared" si="160"/>
        <v>4</v>
      </c>
      <c r="AB348" s="18">
        <f t="shared" si="161"/>
        <v>2.3047898697445817</v>
      </c>
    </row>
    <row r="349" spans="1:28">
      <c r="A349" s="7">
        <v>806</v>
      </c>
      <c r="B349" s="19">
        <f t="shared" si="135"/>
        <v>24.998044792495989</v>
      </c>
      <c r="C349" s="8">
        <f t="shared" si="136"/>
        <v>0</v>
      </c>
      <c r="D349" s="18">
        <f t="shared" si="137"/>
        <v>54.554278460927684</v>
      </c>
      <c r="E349" s="8">
        <f t="shared" si="138"/>
        <v>1</v>
      </c>
      <c r="F349" s="18">
        <f t="shared" si="139"/>
        <v>59.124322719261443</v>
      </c>
      <c r="G349" s="14">
        <f t="shared" si="140"/>
        <v>4</v>
      </c>
      <c r="H349" s="18">
        <f t="shared" si="141"/>
        <v>13.709093705133625</v>
      </c>
      <c r="I349" s="8">
        <f t="shared" si="142"/>
        <v>1</v>
      </c>
      <c r="J349" s="18">
        <f t="shared" si="143"/>
        <v>0.58350943284544599</v>
      </c>
      <c r="K349" s="14">
        <f t="shared" si="144"/>
        <v>2</v>
      </c>
      <c r="L349" s="18">
        <f t="shared" si="145"/>
        <v>11.039871150485141</v>
      </c>
      <c r="M349" s="8">
        <f t="shared" si="146"/>
        <v>1</v>
      </c>
      <c r="N349" s="18">
        <f t="shared" si="147"/>
        <v>7.9107819328467457</v>
      </c>
      <c r="O349" s="11">
        <f t="shared" si="148"/>
        <v>2</v>
      </c>
      <c r="P349" s="18">
        <f t="shared" si="149"/>
        <v>27.161160095714564</v>
      </c>
      <c r="Q349" s="8">
        <f t="shared" si="150"/>
        <v>0</v>
      </c>
      <c r="R349" s="18">
        <f t="shared" si="151"/>
        <v>59.359611005289871</v>
      </c>
      <c r="S349" s="8">
        <f t="shared" si="152"/>
        <v>2</v>
      </c>
      <c r="T349" s="18">
        <f t="shared" si="153"/>
        <v>12.239055211198064</v>
      </c>
      <c r="U349" s="8">
        <f t="shared" si="154"/>
        <v>2</v>
      </c>
      <c r="V349" s="18">
        <f t="shared" si="155"/>
        <v>14.165701287235947</v>
      </c>
      <c r="W349" s="8">
        <f t="shared" si="156"/>
        <v>4</v>
      </c>
      <c r="X349" s="18">
        <f t="shared" si="157"/>
        <v>47.959982535979975</v>
      </c>
      <c r="Y349" s="8">
        <f t="shared" si="158"/>
        <v>3</v>
      </c>
      <c r="Z349" s="18">
        <f t="shared" si="159"/>
        <v>38.217113843710734</v>
      </c>
      <c r="AA349" s="8">
        <f t="shared" si="160"/>
        <v>4</v>
      </c>
      <c r="AB349" s="18">
        <f t="shared" si="161"/>
        <v>2.4049572188433217</v>
      </c>
    </row>
    <row r="350" spans="1:28">
      <c r="A350" s="7">
        <v>805</v>
      </c>
      <c r="B350" s="19">
        <f t="shared" si="135"/>
        <v>25.008391666522069</v>
      </c>
      <c r="C350" s="8">
        <f t="shared" si="136"/>
        <v>0</v>
      </c>
      <c r="D350" s="18">
        <f t="shared" si="137"/>
        <v>54.57685887677637</v>
      </c>
      <c r="E350" s="8">
        <f t="shared" si="138"/>
        <v>1</v>
      </c>
      <c r="F350" s="18">
        <f t="shared" si="139"/>
        <v>59.173629149858286</v>
      </c>
      <c r="G350" s="14">
        <f t="shared" si="140"/>
        <v>4</v>
      </c>
      <c r="H350" s="18">
        <f t="shared" si="141"/>
        <v>13.814105759221377</v>
      </c>
      <c r="I350" s="8">
        <f t="shared" si="142"/>
        <v>1</v>
      </c>
      <c r="J350" s="18">
        <f t="shared" si="143"/>
        <v>0.60858539159993086</v>
      </c>
      <c r="K350" s="14">
        <f t="shared" si="144"/>
        <v>2</v>
      </c>
      <c r="L350" s="18">
        <f t="shared" si="145"/>
        <v>11.09410951394284</v>
      </c>
      <c r="M350" s="8">
        <f t="shared" si="146"/>
        <v>1</v>
      </c>
      <c r="N350" s="18">
        <f t="shared" si="147"/>
        <v>7.9388907034127811</v>
      </c>
      <c r="O350" s="11">
        <f t="shared" si="148"/>
        <v>2</v>
      </c>
      <c r="P350" s="18">
        <f t="shared" si="149"/>
        <v>27.222071178868504</v>
      </c>
      <c r="Q350" s="8">
        <f t="shared" si="150"/>
        <v>0</v>
      </c>
      <c r="R350" s="18">
        <f t="shared" si="151"/>
        <v>59.38418038351152</v>
      </c>
      <c r="S350" s="8">
        <f t="shared" si="152"/>
        <v>2</v>
      </c>
      <c r="T350" s="18">
        <f t="shared" si="153"/>
        <v>12.293789925730948</v>
      </c>
      <c r="U350" s="8">
        <f t="shared" si="154"/>
        <v>2</v>
      </c>
      <c r="V350" s="18">
        <f t="shared" si="155"/>
        <v>14.221233454705924</v>
      </c>
      <c r="W350" s="8">
        <f t="shared" si="156"/>
        <v>4</v>
      </c>
      <c r="X350" s="18">
        <f t="shared" si="157"/>
        <v>48.079171284083429</v>
      </c>
      <c r="Y350" s="8">
        <f t="shared" si="158"/>
        <v>3</v>
      </c>
      <c r="Z350" s="18">
        <f t="shared" si="159"/>
        <v>38.307435507105481</v>
      </c>
      <c r="AA350" s="8">
        <f t="shared" si="160"/>
        <v>4</v>
      </c>
      <c r="AB350" s="18">
        <f t="shared" si="161"/>
        <v>2.5052904079570908</v>
      </c>
    </row>
    <row r="351" spans="1:28">
      <c r="A351" s="7">
        <v>804</v>
      </c>
      <c r="B351" s="19">
        <f t="shared" si="135"/>
        <v>25.018755692435583</v>
      </c>
      <c r="C351" s="8">
        <f t="shared" si="136"/>
        <v>0</v>
      </c>
      <c r="D351" s="18">
        <f t="shared" si="137"/>
        <v>54.599476723906236</v>
      </c>
      <c r="E351" s="8">
        <f t="shared" si="138"/>
        <v>1</v>
      </c>
      <c r="F351" s="18">
        <f t="shared" si="139"/>
        <v>59.223017315126427</v>
      </c>
      <c r="G351" s="14">
        <f t="shared" si="140"/>
        <v>4</v>
      </c>
      <c r="H351" s="18">
        <f t="shared" si="141"/>
        <v>13.919291890516064</v>
      </c>
      <c r="I351" s="8">
        <f t="shared" si="142"/>
        <v>1</v>
      </c>
      <c r="J351" s="18">
        <f t="shared" si="143"/>
        <v>0.63370291846675997</v>
      </c>
      <c r="K351" s="14">
        <f t="shared" si="144"/>
        <v>2</v>
      </c>
      <c r="L351" s="18">
        <f t="shared" si="145"/>
        <v>11.148437787677068</v>
      </c>
      <c r="M351" s="8">
        <f t="shared" si="146"/>
        <v>1</v>
      </c>
      <c r="N351" s="18">
        <f t="shared" si="147"/>
        <v>7.9670460695464698</v>
      </c>
      <c r="O351" s="11">
        <f t="shared" si="148"/>
        <v>2</v>
      </c>
      <c r="P351" s="18">
        <f t="shared" si="149"/>
        <v>27.283083233585387</v>
      </c>
      <c r="Q351" s="8">
        <f t="shared" si="150"/>
        <v>0</v>
      </c>
      <c r="R351" s="18">
        <f t="shared" si="151"/>
        <v>59.408790490093125</v>
      </c>
      <c r="S351" s="8">
        <f t="shared" si="152"/>
        <v>2</v>
      </c>
      <c r="T351" s="18">
        <f t="shared" si="153"/>
        <v>12.34861537333552</v>
      </c>
      <c r="U351" s="8">
        <f t="shared" si="154"/>
        <v>2</v>
      </c>
      <c r="V351" s="18">
        <f t="shared" si="155"/>
        <v>14.276857677175656</v>
      </c>
      <c r="W351" s="8">
        <f t="shared" si="156"/>
        <v>4</v>
      </c>
      <c r="X351" s="18">
        <f t="shared" si="157"/>
        <v>48.198557609927377</v>
      </c>
      <c r="Y351" s="8">
        <f t="shared" si="158"/>
        <v>3</v>
      </c>
      <c r="Z351" s="18">
        <f t="shared" si="159"/>
        <v>38.397906895624942</v>
      </c>
      <c r="AA351" s="8">
        <f t="shared" si="160"/>
        <v>4</v>
      </c>
      <c r="AB351" s="18">
        <f t="shared" si="161"/>
        <v>2.6057899181801645</v>
      </c>
    </row>
    <row r="352" spans="1:28">
      <c r="A352" s="7">
        <v>803</v>
      </c>
      <c r="B352" s="19">
        <f t="shared" si="135"/>
        <v>25.029136920055315</v>
      </c>
      <c r="C352" s="8">
        <f t="shared" si="136"/>
        <v>0</v>
      </c>
      <c r="D352" s="18">
        <f t="shared" si="137"/>
        <v>54.622132111038873</v>
      </c>
      <c r="E352" s="8">
        <f t="shared" si="138"/>
        <v>1</v>
      </c>
      <c r="F352" s="18">
        <f t="shared" si="139"/>
        <v>59.272487452469576</v>
      </c>
      <c r="G352" s="14">
        <f t="shared" si="140"/>
        <v>4</v>
      </c>
      <c r="H352" s="18">
        <f t="shared" si="141"/>
        <v>14.024652604636373</v>
      </c>
      <c r="I352" s="8">
        <f t="shared" si="142"/>
        <v>1</v>
      </c>
      <c r="J352" s="18">
        <f t="shared" si="143"/>
        <v>0.65886213418323081</v>
      </c>
      <c r="K352" s="14">
        <f t="shared" si="144"/>
        <v>2</v>
      </c>
      <c r="L352" s="18">
        <f t="shared" si="145"/>
        <v>11.202856232838116</v>
      </c>
      <c r="M352" s="8">
        <f t="shared" si="146"/>
        <v>1</v>
      </c>
      <c r="N352" s="18">
        <f t="shared" si="147"/>
        <v>7.995248166587686</v>
      </c>
      <c r="O352" s="11">
        <f t="shared" si="148"/>
        <v>2</v>
      </c>
      <c r="P352" s="18">
        <f t="shared" si="149"/>
        <v>27.344196553143718</v>
      </c>
      <c r="Q352" s="8">
        <f t="shared" si="150"/>
        <v>0</v>
      </c>
      <c r="R352" s="18">
        <f t="shared" si="151"/>
        <v>59.43344144333286</v>
      </c>
      <c r="S352" s="8">
        <f t="shared" si="152"/>
        <v>2</v>
      </c>
      <c r="T352" s="18">
        <f t="shared" si="153"/>
        <v>12.403531817551908</v>
      </c>
      <c r="U352" s="8">
        <f t="shared" si="154"/>
        <v>2</v>
      </c>
      <c r="V352" s="18">
        <f t="shared" si="155"/>
        <v>14.332574222024846</v>
      </c>
      <c r="W352" s="8">
        <f t="shared" si="156"/>
        <v>4</v>
      </c>
      <c r="X352" s="18">
        <f t="shared" si="157"/>
        <v>48.318142087389276</v>
      </c>
      <c r="Y352" s="8">
        <f t="shared" si="158"/>
        <v>3</v>
      </c>
      <c r="Z352" s="18">
        <f t="shared" si="159"/>
        <v>38.488528444155492</v>
      </c>
      <c r="AA352" s="8">
        <f t="shared" si="160"/>
        <v>4</v>
      </c>
      <c r="AB352" s="18">
        <f t="shared" si="161"/>
        <v>2.7064562326031023</v>
      </c>
    </row>
    <row r="353" spans="1:28">
      <c r="A353" s="7">
        <v>802</v>
      </c>
      <c r="B353" s="19">
        <f t="shared" si="135"/>
        <v>25.039535399407004</v>
      </c>
      <c r="C353" s="8">
        <f t="shared" si="136"/>
        <v>0</v>
      </c>
      <c r="D353" s="18">
        <f t="shared" si="137"/>
        <v>54.644825147347561</v>
      </c>
      <c r="E353" s="8">
        <f t="shared" si="138"/>
        <v>1</v>
      </c>
      <c r="F353" s="18">
        <f t="shared" si="139"/>
        <v>59.322039800277693</v>
      </c>
      <c r="G353" s="14">
        <f t="shared" si="140"/>
        <v>4</v>
      </c>
      <c r="H353" s="18">
        <f t="shared" si="141"/>
        <v>14.130188409301411</v>
      </c>
      <c r="I353" s="8">
        <f t="shared" si="142"/>
        <v>1</v>
      </c>
      <c r="J353" s="18">
        <f t="shared" si="143"/>
        <v>0.68406315998824141</v>
      </c>
      <c r="K353" s="14">
        <f t="shared" si="144"/>
        <v>2</v>
      </c>
      <c r="L353" s="18">
        <f t="shared" si="145"/>
        <v>11.25736511166113</v>
      </c>
      <c r="M353" s="8">
        <f t="shared" si="146"/>
        <v>1</v>
      </c>
      <c r="N353" s="18">
        <f t="shared" si="147"/>
        <v>8.0234971304385709</v>
      </c>
      <c r="O353" s="11">
        <f t="shared" si="148"/>
        <v>2</v>
      </c>
      <c r="P353" s="18">
        <f t="shared" si="149"/>
        <v>27.405411432040381</v>
      </c>
      <c r="Q353" s="8">
        <f t="shared" si="150"/>
        <v>0</v>
      </c>
      <c r="R353" s="18">
        <f t="shared" si="151"/>
        <v>59.458133362020362</v>
      </c>
      <c r="S353" s="8">
        <f t="shared" si="152"/>
        <v>2</v>
      </c>
      <c r="T353" s="18">
        <f t="shared" si="153"/>
        <v>12.458539523015077</v>
      </c>
      <c r="U353" s="8">
        <f t="shared" si="154"/>
        <v>2</v>
      </c>
      <c r="V353" s="18">
        <f t="shared" si="155"/>
        <v>14.388383357744118</v>
      </c>
      <c r="W353" s="8">
        <f t="shared" si="156"/>
        <v>4</v>
      </c>
      <c r="X353" s="18">
        <f t="shared" si="157"/>
        <v>48.437925292730711</v>
      </c>
      <c r="Y353" s="8">
        <f t="shared" si="158"/>
        <v>3</v>
      </c>
      <c r="Z353" s="18">
        <f t="shared" si="159"/>
        <v>38.579300589390243</v>
      </c>
      <c r="AA353" s="8">
        <f t="shared" si="160"/>
        <v>4</v>
      </c>
      <c r="AB353" s="18">
        <f t="shared" si="161"/>
        <v>2.8072898363233492</v>
      </c>
    </row>
    <row r="354" spans="1:28">
      <c r="A354" s="7">
        <v>801</v>
      </c>
      <c r="B354" s="19">
        <f t="shared" si="135"/>
        <v>25.049951180724506</v>
      </c>
      <c r="C354" s="8">
        <f t="shared" si="136"/>
        <v>0</v>
      </c>
      <c r="D354" s="18">
        <f t="shared" si="137"/>
        <v>54.667555942459735</v>
      </c>
      <c r="E354" s="8">
        <f t="shared" si="138"/>
        <v>1</v>
      </c>
      <c r="F354" s="18">
        <f t="shared" si="139"/>
        <v>59.371674597932412</v>
      </c>
      <c r="G354" s="14">
        <f t="shared" si="140"/>
        <v>4</v>
      </c>
      <c r="H354" s="18">
        <f t="shared" si="141"/>
        <v>14.235899814342474</v>
      </c>
      <c r="I354" s="8">
        <f t="shared" si="142"/>
        <v>1</v>
      </c>
      <c r="J354" s="18">
        <f t="shared" si="143"/>
        <v>0.70930611762501883</v>
      </c>
      <c r="K354" s="14">
        <f t="shared" si="144"/>
        <v>2</v>
      </c>
      <c r="L354" s="18">
        <f t="shared" si="145"/>
        <v>11.311964687472198</v>
      </c>
      <c r="M354" s="8">
        <f t="shared" si="146"/>
        <v>1</v>
      </c>
      <c r="N354" s="18">
        <f t="shared" si="147"/>
        <v>8.0517930975665735</v>
      </c>
      <c r="O354" s="11">
        <f t="shared" si="148"/>
        <v>2</v>
      </c>
      <c r="P354" s="18">
        <f t="shared" si="149"/>
        <v>27.466728165997381</v>
      </c>
      <c r="Q354" s="8">
        <f t="shared" si="150"/>
        <v>0</v>
      </c>
      <c r="R354" s="18">
        <f t="shared" si="151"/>
        <v>59.482866365439435</v>
      </c>
      <c r="S354" s="8">
        <f t="shared" si="152"/>
        <v>2</v>
      </c>
      <c r="T354" s="18">
        <f t="shared" si="153"/>
        <v>12.513638755460875</v>
      </c>
      <c r="U354" s="8">
        <f t="shared" si="154"/>
        <v>2</v>
      </c>
      <c r="V354" s="18">
        <f t="shared" si="155"/>
        <v>14.444285353940899</v>
      </c>
      <c r="W354" s="8">
        <f t="shared" si="156"/>
        <v>4</v>
      </c>
      <c r="X354" s="18">
        <f t="shared" si="157"/>
        <v>48.557907804610409</v>
      </c>
      <c r="Y354" s="8">
        <f t="shared" si="158"/>
        <v>3</v>
      </c>
      <c r="Z354" s="18">
        <f t="shared" si="159"/>
        <v>38.670223769838941</v>
      </c>
      <c r="AA354" s="8">
        <f t="shared" si="160"/>
        <v>4</v>
      </c>
      <c r="AB354" s="18">
        <f t="shared" si="161"/>
        <v>2.9082912164563766</v>
      </c>
    </row>
    <row r="355" spans="1:28">
      <c r="A355" s="7">
        <v>800</v>
      </c>
      <c r="B355" s="19">
        <f t="shared" si="135"/>
        <v>25.060384314450872</v>
      </c>
      <c r="C355" s="8">
        <f t="shared" si="136"/>
        <v>0</v>
      </c>
      <c r="D355" s="18">
        <f t="shared" si="137"/>
        <v>54.690324606459377</v>
      </c>
      <c r="E355" s="8">
        <f t="shared" si="138"/>
        <v>1</v>
      </c>
      <c r="F355" s="18">
        <f t="shared" si="139"/>
        <v>59.421392085812343</v>
      </c>
      <c r="G355" s="14">
        <f t="shared" si="140"/>
        <v>4</v>
      </c>
      <c r="H355" s="18">
        <f t="shared" si="141"/>
        <v>14.341787331714045</v>
      </c>
      <c r="I355" s="8">
        <f t="shared" si="142"/>
        <v>1</v>
      </c>
      <c r="J355" s="18">
        <f t="shared" si="143"/>
        <v>0.7345911293438192</v>
      </c>
      <c r="K355" s="14">
        <f t="shared" si="144"/>
        <v>2</v>
      </c>
      <c r="L355" s="18">
        <f t="shared" si="145"/>
        <v>11.366655224694114</v>
      </c>
      <c r="M355" s="8">
        <f t="shared" si="146"/>
        <v>1</v>
      </c>
      <c r="N355" s="18">
        <f t="shared" si="147"/>
        <v>8.080136205007534</v>
      </c>
      <c r="O355" s="11">
        <f t="shared" si="148"/>
        <v>2</v>
      </c>
      <c r="P355" s="18">
        <f t="shared" si="149"/>
        <v>27.52814705196829</v>
      </c>
      <c r="Q355" s="8">
        <f t="shared" si="150"/>
        <v>0</v>
      </c>
      <c r="R355" s="18">
        <f t="shared" si="151"/>
        <v>59.507640573370658</v>
      </c>
      <c r="S355" s="8">
        <f t="shared" si="152"/>
        <v>2</v>
      </c>
      <c r="T355" s="18">
        <f t="shared" si="153"/>
        <v>12.568829781731921</v>
      </c>
      <c r="U355" s="8">
        <f t="shared" si="154"/>
        <v>2</v>
      </c>
      <c r="V355" s="18">
        <f t="shared" si="155"/>
        <v>14.500280481345499</v>
      </c>
      <c r="W355" s="8">
        <f t="shared" si="156"/>
        <v>4</v>
      </c>
      <c r="X355" s="18">
        <f t="shared" si="157"/>
        <v>48.678090204097202</v>
      </c>
      <c r="Y355" s="8">
        <f t="shared" si="158"/>
        <v>3</v>
      </c>
      <c r="Z355" s="18">
        <f t="shared" si="159"/>
        <v>38.761298425837509</v>
      </c>
      <c r="AA355" s="8">
        <f t="shared" si="160"/>
        <v>4</v>
      </c>
      <c r="AB355" s="18">
        <f t="shared" si="161"/>
        <v>3.0094608621463408</v>
      </c>
    </row>
    <row r="356" spans="1:28">
      <c r="A356" s="7">
        <v>799</v>
      </c>
      <c r="B356" s="19">
        <f t="shared" si="135"/>
        <v>25.070834851239521</v>
      </c>
      <c r="C356" s="8">
        <f t="shared" si="136"/>
        <v>0</v>
      </c>
      <c r="D356" s="18">
        <f t="shared" si="137"/>
        <v>54.713131249889557</v>
      </c>
      <c r="E356" s="8">
        <f t="shared" si="138"/>
        <v>1</v>
      </c>
      <c r="F356" s="18">
        <f t="shared" si="139"/>
        <v>59.471192505298532</v>
      </c>
      <c r="G356" s="14">
        <f t="shared" si="140"/>
        <v>4</v>
      </c>
      <c r="H356" s="18">
        <f t="shared" si="141"/>
        <v>14.447851475505672</v>
      </c>
      <c r="I356" s="8">
        <f t="shared" si="142"/>
        <v>1</v>
      </c>
      <c r="J356" s="18">
        <f t="shared" si="143"/>
        <v>0.7599183179047273</v>
      </c>
      <c r="K356" s="14">
        <f t="shared" si="144"/>
        <v>2</v>
      </c>
      <c r="L356" s="18">
        <f t="shared" si="145"/>
        <v>11.421436988852292</v>
      </c>
      <c r="M356" s="8">
        <f t="shared" si="146"/>
        <v>1</v>
      </c>
      <c r="N356" s="18">
        <f t="shared" si="147"/>
        <v>8.1085265903687258</v>
      </c>
      <c r="O356" s="11">
        <f t="shared" si="148"/>
        <v>2</v>
      </c>
      <c r="P356" s="18">
        <f t="shared" si="149"/>
        <v>27.589668388145043</v>
      </c>
      <c r="Q356" s="8">
        <f t="shared" si="150"/>
        <v>0</v>
      </c>
      <c r="R356" s="18">
        <f t="shared" si="151"/>
        <v>59.532456106094124</v>
      </c>
      <c r="S356" s="8">
        <f t="shared" si="152"/>
        <v>2</v>
      </c>
      <c r="T356" s="18">
        <f t="shared" si="153"/>
        <v>12.624112869783488</v>
      </c>
      <c r="U356" s="8">
        <f t="shared" si="154"/>
        <v>2</v>
      </c>
      <c r="V356" s="18">
        <f t="shared" si="155"/>
        <v>14.556369011817196</v>
      </c>
      <c r="W356" s="8">
        <f t="shared" si="156"/>
        <v>4</v>
      </c>
      <c r="X356" s="18">
        <f t="shared" si="157"/>
        <v>48.798473074682931</v>
      </c>
      <c r="Y356" s="8">
        <f t="shared" si="158"/>
        <v>3</v>
      </c>
      <c r="Z356" s="18">
        <f t="shared" si="159"/>
        <v>38.852524999558227</v>
      </c>
      <c r="AA356" s="8">
        <f t="shared" si="160"/>
        <v>4</v>
      </c>
      <c r="AB356" s="18">
        <f t="shared" si="161"/>
        <v>3.1107992645771958</v>
      </c>
    </row>
    <row r="357" spans="1:28">
      <c r="A357" s="7">
        <v>798</v>
      </c>
      <c r="B357" s="19">
        <f t="shared" si="135"/>
        <v>25.081302841955381</v>
      </c>
      <c r="C357" s="8">
        <f t="shared" si="136"/>
        <v>0</v>
      </c>
      <c r="D357" s="18">
        <f t="shared" si="137"/>
        <v>54.73597598375494</v>
      </c>
      <c r="E357" s="8">
        <f t="shared" si="138"/>
        <v>1</v>
      </c>
      <c r="F357" s="18">
        <f t="shared" si="139"/>
        <v>59.521076098779915</v>
      </c>
      <c r="G357" s="14">
        <f t="shared" si="140"/>
        <v>4</v>
      </c>
      <c r="H357" s="18">
        <f t="shared" si="141"/>
        <v>14.554092761953484</v>
      </c>
      <c r="I357" s="8">
        <f t="shared" si="142"/>
        <v>1</v>
      </c>
      <c r="J357" s="18">
        <f t="shared" si="143"/>
        <v>0.78528780658039921</v>
      </c>
      <c r="K357" s="14">
        <f t="shared" si="144"/>
        <v>2</v>
      </c>
      <c r="L357" s="18">
        <f t="shared" si="145"/>
        <v>11.476310246580937</v>
      </c>
      <c r="M357" s="8">
        <f t="shared" si="146"/>
        <v>1</v>
      </c>
      <c r="N357" s="18">
        <f t="shared" si="147"/>
        <v>8.1369643918320236</v>
      </c>
      <c r="O357" s="11">
        <f t="shared" si="148"/>
        <v>2</v>
      </c>
      <c r="P357" s="18">
        <f t="shared" si="149"/>
        <v>27.65129247396473</v>
      </c>
      <c r="Q357" s="8">
        <f t="shared" si="150"/>
        <v>0</v>
      </c>
      <c r="R357" s="18">
        <f t="shared" si="151"/>
        <v>59.557313084392156</v>
      </c>
      <c r="S357" s="8">
        <f t="shared" si="152"/>
        <v>2</v>
      </c>
      <c r="T357" s="18">
        <f t="shared" si="153"/>
        <v>12.679488288689868</v>
      </c>
      <c r="U357" s="8">
        <f t="shared" si="154"/>
        <v>2</v>
      </c>
      <c r="V357" s="18">
        <f t="shared" si="155"/>
        <v>14.612551218350546</v>
      </c>
      <c r="W357" s="8">
        <f t="shared" si="156"/>
        <v>4</v>
      </c>
      <c r="X357" s="18">
        <f t="shared" si="157"/>
        <v>48.919057002295972</v>
      </c>
      <c r="Y357" s="8">
        <f t="shared" si="158"/>
        <v>3</v>
      </c>
      <c r="Z357" s="18">
        <f t="shared" si="159"/>
        <v>38.943903935019762</v>
      </c>
      <c r="AA357" s="8">
        <f t="shared" si="160"/>
        <v>4</v>
      </c>
      <c r="AB357" s="18">
        <f t="shared" si="161"/>
        <v>3.2123069169839766</v>
      </c>
    </row>
    <row r="358" spans="1:28">
      <c r="A358" s="7">
        <v>797</v>
      </c>
      <c r="B358" s="19">
        <f t="shared" si="135"/>
        <v>25.091788337676004</v>
      </c>
      <c r="C358" s="8">
        <f t="shared" si="136"/>
        <v>0</v>
      </c>
      <c r="D358" s="18">
        <f t="shared" si="137"/>
        <v>54.758858919524194</v>
      </c>
      <c r="E358" s="8">
        <f t="shared" si="138"/>
        <v>1</v>
      </c>
      <c r="F358" s="18">
        <f t="shared" si="139"/>
        <v>59.571043109658689</v>
      </c>
      <c r="G358" s="14">
        <f t="shared" si="140"/>
        <v>4</v>
      </c>
      <c r="H358" s="18">
        <f t="shared" si="141"/>
        <v>14.660511709451583</v>
      </c>
      <c r="I358" s="8">
        <f t="shared" si="142"/>
        <v>1</v>
      </c>
      <c r="J358" s="18">
        <f t="shared" si="143"/>
        <v>0.81069971915881922</v>
      </c>
      <c r="K358" s="14">
        <f t="shared" si="144"/>
        <v>2</v>
      </c>
      <c r="L358" s="18">
        <f t="shared" si="145"/>
        <v>11.531275265628807</v>
      </c>
      <c r="M358" s="8">
        <f t="shared" si="146"/>
        <v>1</v>
      </c>
      <c r="N358" s="18">
        <f t="shared" si="147"/>
        <v>8.1654497481569592</v>
      </c>
      <c r="O358" s="11">
        <f t="shared" si="148"/>
        <v>2</v>
      </c>
      <c r="P358" s="18">
        <f t="shared" si="149"/>
        <v>27.713019610116135</v>
      </c>
      <c r="Q358" s="8">
        <f t="shared" si="150"/>
        <v>0</v>
      </c>
      <c r="R358" s="18">
        <f t="shared" si="151"/>
        <v>59.582211629552006</v>
      </c>
      <c r="S358" s="8">
        <f t="shared" si="152"/>
        <v>2</v>
      </c>
      <c r="T358" s="18">
        <f t="shared" si="153"/>
        <v>12.734956308650084</v>
      </c>
      <c r="U358" s="8">
        <f t="shared" si="154"/>
        <v>2</v>
      </c>
      <c r="V358" s="18">
        <f t="shared" si="155"/>
        <v>14.66882737508115</v>
      </c>
      <c r="W358" s="8">
        <f t="shared" si="156"/>
        <v>4</v>
      </c>
      <c r="X358" s="18">
        <f t="shared" si="157"/>
        <v>49.039842575313969</v>
      </c>
      <c r="Y358" s="8">
        <f t="shared" si="158"/>
        <v>3</v>
      </c>
      <c r="Z358" s="18">
        <f t="shared" si="159"/>
        <v>39.035435678096775</v>
      </c>
      <c r="AA358" s="8">
        <f t="shared" si="160"/>
        <v>4</v>
      </c>
      <c r="AB358" s="18">
        <f t="shared" si="161"/>
        <v>3.3139843146634291</v>
      </c>
    </row>
    <row r="359" spans="1:28">
      <c r="A359" s="7">
        <v>796</v>
      </c>
      <c r="B359" s="19">
        <f t="shared" si="135"/>
        <v>25.102291389692752</v>
      </c>
      <c r="C359" s="8">
        <f t="shared" si="136"/>
        <v>0</v>
      </c>
      <c r="D359" s="18">
        <f t="shared" si="137"/>
        <v>54.781780169132617</v>
      </c>
      <c r="E359" s="8">
        <f t="shared" si="138"/>
        <v>1</v>
      </c>
      <c r="F359" s="18">
        <f t="shared" si="139"/>
        <v>59.621093782355942</v>
      </c>
      <c r="G359" s="14">
        <f t="shared" si="140"/>
        <v>4</v>
      </c>
      <c r="H359" s="18">
        <f t="shared" si="141"/>
        <v>14.767108838564155</v>
      </c>
      <c r="I359" s="8">
        <f t="shared" si="142"/>
        <v>1</v>
      </c>
      <c r="J359" s="18">
        <f t="shared" si="143"/>
        <v>0.83615417994614916</v>
      </c>
      <c r="K359" s="14">
        <f t="shared" si="144"/>
        <v>2</v>
      </c>
      <c r="L359" s="18">
        <f t="shared" si="145"/>
        <v>11.58633231486553</v>
      </c>
      <c r="M359" s="8">
        <f t="shared" si="146"/>
        <v>1</v>
      </c>
      <c r="N359" s="18">
        <f t="shared" si="147"/>
        <v>8.1939827986838907</v>
      </c>
      <c r="O359" s="11">
        <f t="shared" si="148"/>
        <v>2</v>
      </c>
      <c r="P359" s="18">
        <f t="shared" si="149"/>
        <v>27.77485009854675</v>
      </c>
      <c r="Q359" s="8">
        <f t="shared" si="150"/>
        <v>0</v>
      </c>
      <c r="R359" s="18">
        <f t="shared" si="151"/>
        <v>59.6071518633686</v>
      </c>
      <c r="S359" s="8">
        <f t="shared" si="152"/>
        <v>2</v>
      </c>
      <c r="T359" s="18">
        <f t="shared" si="153"/>
        <v>12.790517200994174</v>
      </c>
      <c r="U359" s="8">
        <f t="shared" si="154"/>
        <v>2</v>
      </c>
      <c r="V359" s="18">
        <f t="shared" si="155"/>
        <v>14.725197757292278</v>
      </c>
      <c r="W359" s="8">
        <f t="shared" si="156"/>
        <v>4</v>
      </c>
      <c r="X359" s="18">
        <f t="shared" si="157"/>
        <v>49.160830384577594</v>
      </c>
      <c r="Y359" s="8">
        <f t="shared" si="158"/>
        <v>3</v>
      </c>
      <c r="Z359" s="18">
        <f t="shared" si="159"/>
        <v>39.127120676530467</v>
      </c>
      <c r="AA359" s="8">
        <f t="shared" si="160"/>
        <v>4</v>
      </c>
      <c r="AB359" s="18">
        <f t="shared" si="161"/>
        <v>3.4158319549857481</v>
      </c>
    </row>
    <row r="360" spans="1:28">
      <c r="A360" s="7">
        <v>795</v>
      </c>
      <c r="B360" s="19">
        <f t="shared" si="135"/>
        <v>25.112812049511955</v>
      </c>
      <c r="C360" s="8">
        <f t="shared" si="136"/>
        <v>0</v>
      </c>
      <c r="D360" s="18">
        <f t="shared" si="137"/>
        <v>54.804739844984617</v>
      </c>
      <c r="E360" s="8">
        <f t="shared" si="138"/>
        <v>1</v>
      </c>
      <c r="F360" s="18">
        <f t="shared" si="139"/>
        <v>59.671228362317109</v>
      </c>
      <c r="G360" s="14">
        <f t="shared" si="140"/>
        <v>4</v>
      </c>
      <c r="H360" s="18">
        <f t="shared" si="141"/>
        <v>14.873884672036979</v>
      </c>
      <c r="I360" s="8">
        <f t="shared" si="142"/>
        <v>1</v>
      </c>
      <c r="J360" s="18">
        <f t="shared" si="143"/>
        <v>0.86165131376949944</v>
      </c>
      <c r="K360" s="14">
        <f t="shared" si="144"/>
        <v>2</v>
      </c>
      <c r="L360" s="18">
        <f t="shared" si="145"/>
        <v>11.641481664287454</v>
      </c>
      <c r="M360" s="8">
        <f t="shared" si="146"/>
        <v>1</v>
      </c>
      <c r="N360" s="18">
        <f t="shared" si="147"/>
        <v>8.2225636833371567</v>
      </c>
      <c r="O360" s="11">
        <f t="shared" si="148"/>
        <v>2</v>
      </c>
      <c r="P360" s="18">
        <f t="shared" si="149"/>
        <v>27.83678424246952</v>
      </c>
      <c r="Q360" s="8">
        <f t="shared" si="150"/>
        <v>0</v>
      </c>
      <c r="R360" s="18">
        <f t="shared" si="151"/>
        <v>59.632133908147331</v>
      </c>
      <c r="S360" s="8">
        <f t="shared" si="152"/>
        <v>2</v>
      </c>
      <c r="T360" s="18">
        <f t="shared" si="153"/>
        <v>12.846171238189413</v>
      </c>
      <c r="U360" s="8">
        <f t="shared" si="154"/>
        <v>2</v>
      </c>
      <c r="V360" s="18">
        <f t="shared" si="155"/>
        <v>14.78166264142078</v>
      </c>
      <c r="W360" s="8">
        <f t="shared" si="156"/>
        <v>4</v>
      </c>
      <c r="X360" s="18">
        <f t="shared" si="157"/>
        <v>49.282021023403615</v>
      </c>
      <c r="Y360" s="8">
        <f t="shared" si="158"/>
        <v>3</v>
      </c>
      <c r="Z360" s="18">
        <f t="shared" si="159"/>
        <v>39.218959379938468</v>
      </c>
      <c r="AA360" s="8">
        <f t="shared" si="160"/>
        <v>4</v>
      </c>
      <c r="AB360" s="18">
        <f t="shared" si="161"/>
        <v>3.5178503374055481</v>
      </c>
    </row>
    <row r="361" spans="1:28">
      <c r="A361" s="7">
        <v>794</v>
      </c>
      <c r="B361" s="19">
        <f t="shared" si="135"/>
        <v>25.123350368856098</v>
      </c>
      <c r="C361" s="8">
        <f t="shared" si="136"/>
        <v>0</v>
      </c>
      <c r="D361" s="18">
        <f t="shared" si="137"/>
        <v>54.827738059956339</v>
      </c>
      <c r="E361" s="8">
        <f t="shared" si="138"/>
        <v>1</v>
      </c>
      <c r="F361" s="18">
        <f t="shared" si="139"/>
        <v>59.721447096017712</v>
      </c>
      <c r="G361" s="14">
        <f t="shared" si="140"/>
        <v>4</v>
      </c>
      <c r="H361" s="18">
        <f t="shared" si="141"/>
        <v>14.980839734809734</v>
      </c>
      <c r="I361" s="8">
        <f t="shared" si="142"/>
        <v>1</v>
      </c>
      <c r="J361" s="18">
        <f t="shared" si="143"/>
        <v>0.88719124597987076</v>
      </c>
      <c r="K361" s="14">
        <f t="shared" si="144"/>
        <v>2</v>
      </c>
      <c r="L361" s="18">
        <f t="shared" si="145"/>
        <v>11.696723585024131</v>
      </c>
      <c r="M361" s="8">
        <f t="shared" si="146"/>
        <v>1</v>
      </c>
      <c r="N361" s="18">
        <f t="shared" si="147"/>
        <v>8.2511925426283312</v>
      </c>
      <c r="O361" s="11">
        <f t="shared" si="148"/>
        <v>2</v>
      </c>
      <c r="P361" s="18">
        <f t="shared" si="149"/>
        <v>27.898822346369911</v>
      </c>
      <c r="Q361" s="8">
        <f t="shared" si="150"/>
        <v>0</v>
      </c>
      <c r="R361" s="18">
        <f t="shared" si="151"/>
        <v>59.657157886706869</v>
      </c>
      <c r="S361" s="8">
        <f t="shared" si="152"/>
        <v>2</v>
      </c>
      <c r="T361" s="18">
        <f t="shared" si="153"/>
        <v>12.901918693846483</v>
      </c>
      <c r="U361" s="8">
        <f t="shared" si="154"/>
        <v>2</v>
      </c>
      <c r="V361" s="18">
        <f t="shared" si="155"/>
        <v>14.838222305063766</v>
      </c>
      <c r="W361" s="8">
        <f t="shared" si="156"/>
        <v>4</v>
      </c>
      <c r="X361" s="18">
        <f t="shared" si="157"/>
        <v>49.403415087598944</v>
      </c>
      <c r="Y361" s="8">
        <f t="shared" si="158"/>
        <v>3</v>
      </c>
      <c r="Z361" s="18">
        <f t="shared" si="159"/>
        <v>39.310952239825355</v>
      </c>
      <c r="AA361" s="8">
        <f t="shared" si="160"/>
        <v>4</v>
      </c>
      <c r="AB361" s="18">
        <f t="shared" si="161"/>
        <v>3.6200399634734879</v>
      </c>
    </row>
    <row r="362" spans="1:28">
      <c r="A362" s="7">
        <v>793</v>
      </c>
      <c r="B362" s="19">
        <f t="shared" si="135"/>
        <v>25.133906399664966</v>
      </c>
      <c r="C362" s="8">
        <f t="shared" si="136"/>
        <v>0</v>
      </c>
      <c r="D362" s="18">
        <f t="shared" si="137"/>
        <v>54.850774927398149</v>
      </c>
      <c r="E362" s="8">
        <f t="shared" si="138"/>
        <v>1</v>
      </c>
      <c r="F362" s="18">
        <f t="shared" si="139"/>
        <v>59.771750230968792</v>
      </c>
      <c r="G362" s="14">
        <f t="shared" si="140"/>
        <v>4</v>
      </c>
      <c r="H362" s="18">
        <f t="shared" si="141"/>
        <v>15.087974554027511</v>
      </c>
      <c r="I362" s="8">
        <f t="shared" si="142"/>
        <v>1</v>
      </c>
      <c r="J362" s="18">
        <f t="shared" si="143"/>
        <v>0.91277410245488966</v>
      </c>
      <c r="K362" s="14">
        <f t="shared" si="144"/>
        <v>2</v>
      </c>
      <c r="L362" s="18">
        <f t="shared" si="145"/>
        <v>11.752058349344168</v>
      </c>
      <c r="M362" s="8">
        <f t="shared" si="146"/>
        <v>1</v>
      </c>
      <c r="N362" s="18">
        <f t="shared" si="147"/>
        <v>8.2798695176593071</v>
      </c>
      <c r="O362" s="11">
        <f t="shared" si="148"/>
        <v>2</v>
      </c>
      <c r="P362" s="18">
        <f t="shared" si="149"/>
        <v>27.960964716012569</v>
      </c>
      <c r="Q362" s="8">
        <f t="shared" si="150"/>
        <v>0</v>
      </c>
      <c r="R362" s="18">
        <f t="shared" si="151"/>
        <v>59.68222392238188</v>
      </c>
      <c r="S362" s="8">
        <f t="shared" si="152"/>
        <v>2</v>
      </c>
      <c r="T362" s="18">
        <f t="shared" si="153"/>
        <v>12.957759842725636</v>
      </c>
      <c r="U362" s="8">
        <f t="shared" si="154"/>
        <v>2</v>
      </c>
      <c r="V362" s="18">
        <f t="shared" si="155"/>
        <v>14.894877026984517</v>
      </c>
      <c r="W362" s="8">
        <f t="shared" si="156"/>
        <v>4</v>
      </c>
      <c r="X362" s="18">
        <f t="shared" si="157"/>
        <v>49.525013175473532</v>
      </c>
      <c r="Y362" s="8">
        <f t="shared" si="158"/>
        <v>3</v>
      </c>
      <c r="Z362" s="18">
        <f t="shared" si="159"/>
        <v>39.403099709592595</v>
      </c>
      <c r="AA362" s="8">
        <f t="shared" si="160"/>
        <v>4</v>
      </c>
      <c r="AB362" s="18">
        <f t="shared" si="161"/>
        <v>3.7224013368474971</v>
      </c>
    </row>
    <row r="363" spans="1:28">
      <c r="A363" s="7">
        <v>792</v>
      </c>
      <c r="B363" s="19">
        <f t="shared" si="135"/>
        <v>25.144480194096865</v>
      </c>
      <c r="C363" s="8">
        <f t="shared" si="136"/>
        <v>0</v>
      </c>
      <c r="D363" s="18">
        <f t="shared" si="137"/>
        <v>54.873850561137289</v>
      </c>
      <c r="E363" s="8">
        <f t="shared" si="138"/>
        <v>1</v>
      </c>
      <c r="F363" s="18">
        <f t="shared" si="139"/>
        <v>59.822138015722686</v>
      </c>
      <c r="G363" s="14">
        <f t="shared" si="140"/>
        <v>4</v>
      </c>
      <c r="H363" s="18">
        <f t="shared" si="141"/>
        <v>15.195289659053088</v>
      </c>
      <c r="I363" s="8">
        <f t="shared" si="142"/>
        <v>1</v>
      </c>
      <c r="J363" s="18">
        <f t="shared" si="143"/>
        <v>0.9384000096017644</v>
      </c>
      <c r="K363" s="14">
        <f t="shared" si="144"/>
        <v>2</v>
      </c>
      <c r="L363" s="18">
        <f t="shared" si="145"/>
        <v>11.807486230661652</v>
      </c>
      <c r="M363" s="8">
        <f t="shared" si="146"/>
        <v>1</v>
      </c>
      <c r="N363" s="18">
        <f t="shared" si="147"/>
        <v>8.3085947501256072</v>
      </c>
      <c r="O363" s="11">
        <f t="shared" si="148"/>
        <v>2</v>
      </c>
      <c r="P363" s="18">
        <f t="shared" si="149"/>
        <v>28.023211658448588</v>
      </c>
      <c r="Q363" s="8">
        <f t="shared" si="150"/>
        <v>0</v>
      </c>
      <c r="R363" s="18">
        <f t="shared" si="151"/>
        <v>59.707332139025922</v>
      </c>
      <c r="S363" s="8">
        <f t="shared" si="152"/>
        <v>2</v>
      </c>
      <c r="T363" s="18">
        <f t="shared" si="153"/>
        <v>13.013694960742981</v>
      </c>
      <c r="U363" s="8">
        <f t="shared" si="154"/>
        <v>2</v>
      </c>
      <c r="V363" s="18">
        <f t="shared" si="155"/>
        <v>14.951627087119164</v>
      </c>
      <c r="W363" s="8">
        <f t="shared" si="156"/>
        <v>4</v>
      </c>
      <c r="X363" s="18">
        <f t="shared" si="157"/>
        <v>49.646815887854586</v>
      </c>
      <c r="Y363" s="8">
        <f t="shared" si="158"/>
        <v>3</v>
      </c>
      <c r="Z363" s="18">
        <f t="shared" si="159"/>
        <v>39.495402244549155</v>
      </c>
      <c r="AA363" s="8">
        <f t="shared" si="160"/>
        <v>4</v>
      </c>
      <c r="AB363" s="18">
        <f t="shared" si="161"/>
        <v>3.8249349633043437</v>
      </c>
    </row>
    <row r="364" spans="1:28">
      <c r="A364" s="7">
        <v>791</v>
      </c>
      <c r="B364" s="19">
        <f t="shared" si="135"/>
        <v>25.155071804529808</v>
      </c>
      <c r="C364" s="8">
        <f t="shared" si="136"/>
        <v>0</v>
      </c>
      <c r="D364" s="18">
        <f t="shared" si="137"/>
        <v>54.896965075480509</v>
      </c>
      <c r="E364" s="8">
        <f t="shared" si="138"/>
        <v>1</v>
      </c>
      <c r="F364" s="18">
        <f t="shared" si="139"/>
        <v>59.872610699878749</v>
      </c>
      <c r="G364" s="14">
        <f t="shared" si="140"/>
        <v>4</v>
      </c>
      <c r="H364" s="18">
        <f t="shared" si="141"/>
        <v>15.30278558147927</v>
      </c>
      <c r="I364" s="8">
        <f t="shared" si="142"/>
        <v>1</v>
      </c>
      <c r="J364" s="18">
        <f t="shared" si="143"/>
        <v>0.96406909436017685</v>
      </c>
      <c r="K364" s="14">
        <f t="shared" si="144"/>
        <v>2</v>
      </c>
      <c r="L364" s="18">
        <f t="shared" si="145"/>
        <v>11.863007503542406</v>
      </c>
      <c r="M364" s="8">
        <f t="shared" si="146"/>
        <v>1</v>
      </c>
      <c r="N364" s="18">
        <f t="shared" si="147"/>
        <v>8.3373683823196387</v>
      </c>
      <c r="O364" s="11">
        <f t="shared" si="148"/>
        <v>2</v>
      </c>
      <c r="P364" s="18">
        <f t="shared" si="149"/>
        <v>28.085563482022479</v>
      </c>
      <c r="Q364" s="8">
        <f t="shared" si="150"/>
        <v>0</v>
      </c>
      <c r="R364" s="18">
        <f t="shared" si="151"/>
        <v>59.732482661014259</v>
      </c>
      <c r="S364" s="8">
        <f t="shared" si="152"/>
        <v>2</v>
      </c>
      <c r="T364" s="18">
        <f t="shared" si="153"/>
        <v>13.069724324977045</v>
      </c>
      <c r="U364" s="8">
        <f t="shared" si="154"/>
        <v>2</v>
      </c>
      <c r="V364" s="18">
        <f t="shared" si="155"/>
        <v>15.008472766583026</v>
      </c>
      <c r="W364" s="8">
        <f t="shared" si="156"/>
        <v>4</v>
      </c>
      <c r="X364" s="18">
        <f t="shared" si="157"/>
        <v>49.768823828100153</v>
      </c>
      <c r="Y364" s="8">
        <f t="shared" si="158"/>
        <v>3</v>
      </c>
      <c r="Z364" s="18">
        <f t="shared" si="159"/>
        <v>39.587860301922035</v>
      </c>
      <c r="AA364" s="8">
        <f t="shared" si="160"/>
        <v>4</v>
      </c>
      <c r="AB364" s="18">
        <f t="shared" si="161"/>
        <v>3.9276413507513723</v>
      </c>
    </row>
    <row r="365" spans="1:28">
      <c r="A365" s="7">
        <v>790</v>
      </c>
      <c r="B365" s="19">
        <f t="shared" si="135"/>
        <v>25.165681283562719</v>
      </c>
      <c r="C365" s="8">
        <f t="shared" si="136"/>
        <v>0</v>
      </c>
      <c r="D365" s="18">
        <f t="shared" si="137"/>
        <v>54.920118585216613</v>
      </c>
      <c r="E365" s="8">
        <f t="shared" si="138"/>
        <v>1</v>
      </c>
      <c r="F365" s="18">
        <f t="shared" si="139"/>
        <v>59.923168534089001</v>
      </c>
      <c r="G365" s="14">
        <f t="shared" si="140"/>
        <v>4</v>
      </c>
      <c r="H365" s="18">
        <f t="shared" si="141"/>
        <v>15.410462855140736</v>
      </c>
      <c r="I365" s="8">
        <f t="shared" si="142"/>
        <v>1</v>
      </c>
      <c r="J365" s="18">
        <f t="shared" si="143"/>
        <v>0.98978148420519574</v>
      </c>
      <c r="K365" s="14">
        <f t="shared" si="144"/>
        <v>2</v>
      </c>
      <c r="L365" s="18">
        <f t="shared" si="145"/>
        <v>11.918622443710177</v>
      </c>
      <c r="M365" s="8">
        <f t="shared" si="146"/>
        <v>1</v>
      </c>
      <c r="N365" s="18">
        <f t="shared" si="147"/>
        <v>8.3661905571339332</v>
      </c>
      <c r="O365" s="11">
        <f t="shared" si="148"/>
        <v>2</v>
      </c>
      <c r="P365" s="18">
        <f t="shared" si="149"/>
        <v>28.148020496379161</v>
      </c>
      <c r="Q365" s="8">
        <f t="shared" si="150"/>
        <v>0</v>
      </c>
      <c r="R365" s="18">
        <f t="shared" si="151"/>
        <v>59.757675613246718</v>
      </c>
      <c r="S365" s="8">
        <f t="shared" si="152"/>
        <v>2</v>
      </c>
      <c r="T365" s="18">
        <f t="shared" si="153"/>
        <v>13.125848213674772</v>
      </c>
      <c r="U365" s="8">
        <f t="shared" si="154"/>
        <v>2</v>
      </c>
      <c r="V365" s="18">
        <f t="shared" si="155"/>
        <v>15.065414347676978</v>
      </c>
      <c r="W365" s="8">
        <f t="shared" si="156"/>
        <v>4</v>
      </c>
      <c r="X365" s="18">
        <f t="shared" si="157"/>
        <v>49.891037602112931</v>
      </c>
      <c r="Y365" s="8">
        <f t="shared" si="158"/>
        <v>3</v>
      </c>
      <c r="Z365" s="18">
        <f t="shared" si="159"/>
        <v>39.680474340866454</v>
      </c>
      <c r="AA365" s="8">
        <f t="shared" si="160"/>
        <v>4</v>
      </c>
      <c r="AB365" s="18">
        <f t="shared" si="161"/>
        <v>4.0305210092380435</v>
      </c>
    </row>
    <row r="366" spans="1:28">
      <c r="A366" s="7">
        <v>789</v>
      </c>
      <c r="B366" s="19">
        <f t="shared" si="135"/>
        <v>25.176308684016636</v>
      </c>
      <c r="C366" s="8">
        <f t="shared" si="136"/>
        <v>0</v>
      </c>
      <c r="D366" s="18">
        <f t="shared" si="137"/>
        <v>54.943311205619189</v>
      </c>
      <c r="E366" s="8">
        <f t="shared" si="138"/>
        <v>1</v>
      </c>
      <c r="F366" s="18">
        <f t="shared" si="139"/>
        <v>59.973811770063989</v>
      </c>
      <c r="G366" s="14">
        <f t="shared" si="140"/>
        <v>4</v>
      </c>
      <c r="H366" s="18">
        <f t="shared" si="141"/>
        <v>15.518322016126575</v>
      </c>
      <c r="I366" s="8">
        <f t="shared" si="142"/>
        <v>1</v>
      </c>
      <c r="J366" s="18">
        <f t="shared" si="143"/>
        <v>1.0155373071501899</v>
      </c>
      <c r="K366" s="14">
        <f t="shared" si="144"/>
        <v>2</v>
      </c>
      <c r="L366" s="18">
        <f t="shared" si="145"/>
        <v>11.974331328053182</v>
      </c>
      <c r="M366" s="8">
        <f t="shared" si="146"/>
        <v>1</v>
      </c>
      <c r="N366" s="18">
        <f t="shared" si="147"/>
        <v>8.3950614180644578</v>
      </c>
      <c r="O366" s="11">
        <f t="shared" si="148"/>
        <v>2</v>
      </c>
      <c r="P366" s="18">
        <f t="shared" si="149"/>
        <v>28.210583012471233</v>
      </c>
      <c r="Q366" s="8">
        <f t="shared" si="150"/>
        <v>0</v>
      </c>
      <c r="R366" s="18">
        <f t="shared" si="151"/>
        <v>59.782911121150576</v>
      </c>
      <c r="S366" s="8">
        <f t="shared" si="152"/>
        <v>2</v>
      </c>
      <c r="T366" s="18">
        <f t="shared" si="153"/>
        <v>13.182066906258228</v>
      </c>
      <c r="U366" s="8">
        <f t="shared" si="154"/>
        <v>2</v>
      </c>
      <c r="V366" s="18">
        <f t="shared" si="155"/>
        <v>15.122452113894127</v>
      </c>
      <c r="W366" s="8">
        <f t="shared" si="156"/>
        <v>4</v>
      </c>
      <c r="X366" s="18">
        <f t="shared" si="157"/>
        <v>50.013457818354482</v>
      </c>
      <c r="Y366" s="8">
        <f t="shared" si="158"/>
        <v>3</v>
      </c>
      <c r="Z366" s="18">
        <f t="shared" si="159"/>
        <v>39.773244822476755</v>
      </c>
      <c r="AA366" s="8">
        <f t="shared" si="160"/>
        <v>4</v>
      </c>
      <c r="AB366" s="18">
        <f t="shared" si="161"/>
        <v>4.1335744509677284</v>
      </c>
    </row>
    <row r="367" spans="1:28">
      <c r="A367" s="7">
        <v>788</v>
      </c>
      <c r="B367" s="19">
        <f t="shared" si="135"/>
        <v>25.18695405893596</v>
      </c>
      <c r="C367" s="8">
        <f t="shared" si="136"/>
        <v>0</v>
      </c>
      <c r="D367" s="18">
        <f t="shared" si="137"/>
        <v>54.966543052449225</v>
      </c>
      <c r="E367" s="8">
        <f t="shared" si="138"/>
        <v>2</v>
      </c>
      <c r="F367" s="18">
        <f t="shared" si="139"/>
        <v>2.4540660578566076E-2</v>
      </c>
      <c r="G367" s="14">
        <f t="shared" si="140"/>
        <v>4</v>
      </c>
      <c r="H367" s="18">
        <f t="shared" si="141"/>
        <v>15.626363602792736</v>
      </c>
      <c r="I367" s="8">
        <f t="shared" si="142"/>
        <v>1</v>
      </c>
      <c r="J367" s="18">
        <f t="shared" si="143"/>
        <v>1.0413366917498479</v>
      </c>
      <c r="K367" s="14">
        <f t="shared" si="144"/>
        <v>2</v>
      </c>
      <c r="L367" s="18">
        <f t="shared" si="145"/>
        <v>12.030134434630355</v>
      </c>
      <c r="M367" s="8">
        <f t="shared" si="146"/>
        <v>1</v>
      </c>
      <c r="N367" s="18">
        <f t="shared" si="147"/>
        <v>8.4239811092139263</v>
      </c>
      <c r="O367" s="11">
        <f t="shared" si="148"/>
        <v>2</v>
      </c>
      <c r="P367" s="18">
        <f t="shared" si="149"/>
        <v>28.273251342566056</v>
      </c>
      <c r="Q367" s="8">
        <f t="shared" si="150"/>
        <v>0</v>
      </c>
      <c r="R367" s="18">
        <f t="shared" si="151"/>
        <v>59.808189310683474</v>
      </c>
      <c r="S367" s="8">
        <f t="shared" si="152"/>
        <v>2</v>
      </c>
      <c r="T367" s="18">
        <f t="shared" si="153"/>
        <v>13.23838068333103</v>
      </c>
      <c r="U367" s="8">
        <f t="shared" si="154"/>
        <v>2</v>
      </c>
      <c r="V367" s="18">
        <f t="shared" si="155"/>
        <v>15.179586349926268</v>
      </c>
      <c r="W367" s="8">
        <f t="shared" si="156"/>
        <v>4</v>
      </c>
      <c r="X367" s="18">
        <f t="shared" si="157"/>
        <v>50.136085087859101</v>
      </c>
      <c r="Y367" s="8">
        <f t="shared" si="158"/>
        <v>3</v>
      </c>
      <c r="Z367" s="18">
        <f t="shared" si="159"/>
        <v>39.8661722097969</v>
      </c>
      <c r="AA367" s="8">
        <f t="shared" si="160"/>
        <v>4</v>
      </c>
      <c r="AB367" s="18">
        <f t="shared" si="161"/>
        <v>4.2368021903096462</v>
      </c>
    </row>
    <row r="368" spans="1:28">
      <c r="A368" s="7">
        <v>787</v>
      </c>
      <c r="B368" s="19">
        <f t="shared" si="135"/>
        <v>25.197617461589648</v>
      </c>
      <c r="C368" s="8">
        <f t="shared" si="136"/>
        <v>0</v>
      </c>
      <c r="D368" s="18">
        <f t="shared" si="137"/>
        <v>54.989814241957809</v>
      </c>
      <c r="E368" s="8">
        <f t="shared" si="138"/>
        <v>2</v>
      </c>
      <c r="F368" s="18">
        <f t="shared" si="139"/>
        <v>7.5355459477734144E-2</v>
      </c>
      <c r="G368" s="14">
        <f t="shared" si="140"/>
        <v>4</v>
      </c>
      <c r="H368" s="18">
        <f t="shared" si="141"/>
        <v>15.734588155774247</v>
      </c>
      <c r="I368" s="8">
        <f t="shared" si="142"/>
        <v>1</v>
      </c>
      <c r="J368" s="18">
        <f t="shared" si="143"/>
        <v>1.0671797671030774</v>
      </c>
      <c r="K368" s="14">
        <f t="shared" si="144"/>
        <v>2</v>
      </c>
      <c r="L368" s="18">
        <f t="shared" si="145"/>
        <v>12.086032042677857</v>
      </c>
      <c r="M368" s="8">
        <f t="shared" si="146"/>
        <v>1</v>
      </c>
      <c r="N368" s="18">
        <f t="shared" si="147"/>
        <v>8.4529497752951244</v>
      </c>
      <c r="O368" s="11">
        <f t="shared" si="148"/>
        <v>2</v>
      </c>
      <c r="P368" s="18">
        <f t="shared" si="149"/>
        <v>28.336025800253054</v>
      </c>
      <c r="Q368" s="8">
        <f t="shared" si="150"/>
        <v>0</v>
      </c>
      <c r="R368" s="18">
        <f t="shared" si="151"/>
        <v>59.833510308336287</v>
      </c>
      <c r="S368" s="8">
        <f t="shared" si="152"/>
        <v>2</v>
      </c>
      <c r="T368" s="18">
        <f t="shared" si="153"/>
        <v>13.294789826684649</v>
      </c>
      <c r="U368" s="8">
        <f t="shared" si="154"/>
        <v>2</v>
      </c>
      <c r="V368" s="18">
        <f t="shared" si="155"/>
        <v>15.236817341670474</v>
      </c>
      <c r="W368" s="8">
        <f t="shared" si="156"/>
        <v>4</v>
      </c>
      <c r="X368" s="18">
        <f t="shared" si="157"/>
        <v>50.258920024247857</v>
      </c>
      <c r="Y368" s="8">
        <f t="shared" si="158"/>
        <v>3</v>
      </c>
      <c r="Z368" s="18">
        <f t="shared" si="159"/>
        <v>39.959256967831237</v>
      </c>
      <c r="AA368" s="8">
        <f t="shared" si="160"/>
        <v>4</v>
      </c>
      <c r="AB368" s="18">
        <f t="shared" si="161"/>
        <v>4.340204743810574</v>
      </c>
    </row>
    <row r="369" spans="1:28">
      <c r="A369" s="7">
        <v>786</v>
      </c>
      <c r="B369" s="19">
        <f t="shared" si="135"/>
        <v>25.208298945472475</v>
      </c>
      <c r="C369" s="8">
        <f t="shared" si="136"/>
        <v>0</v>
      </c>
      <c r="D369" s="18">
        <f t="shared" si="137"/>
        <v>55.013124890888825</v>
      </c>
      <c r="E369" s="8">
        <f t="shared" si="138"/>
        <v>2</v>
      </c>
      <c r="F369" s="18">
        <f t="shared" si="139"/>
        <v>0.12625642168261209</v>
      </c>
      <c r="G369" s="14">
        <f t="shared" si="140"/>
        <v>4</v>
      </c>
      <c r="H369" s="18">
        <f t="shared" si="141"/>
        <v>15.842996217998035</v>
      </c>
      <c r="I369" s="8">
        <f t="shared" si="142"/>
        <v>1</v>
      </c>
      <c r="J369" s="18">
        <f t="shared" si="143"/>
        <v>1.0930666628560743</v>
      </c>
      <c r="K369" s="14">
        <f t="shared" si="144"/>
        <v>2</v>
      </c>
      <c r="L369" s="18">
        <f t="shared" si="145"/>
        <v>12.142024432615557</v>
      </c>
      <c r="M369" s="8">
        <f t="shared" si="146"/>
        <v>1</v>
      </c>
      <c r="N369" s="18">
        <f t="shared" si="147"/>
        <v>8.4819675616343062</v>
      </c>
      <c r="O369" s="11">
        <f t="shared" si="148"/>
        <v>2</v>
      </c>
      <c r="P369" s="18">
        <f t="shared" si="149"/>
        <v>28.398906700450993</v>
      </c>
      <c r="Q369" s="8">
        <f t="shared" si="150"/>
        <v>0</v>
      </c>
      <c r="R369" s="18">
        <f t="shared" si="151"/>
        <v>59.858874241136107</v>
      </c>
      <c r="S369" s="8">
        <f t="shared" si="152"/>
        <v>2</v>
      </c>
      <c r="T369" s="18">
        <f t="shared" si="153"/>
        <v>13.351294619305179</v>
      </c>
      <c r="U369" s="8">
        <f t="shared" si="154"/>
        <v>2</v>
      </c>
      <c r="V369" s="18">
        <f t="shared" si="155"/>
        <v>15.294145376235718</v>
      </c>
      <c r="W369" s="8">
        <f t="shared" si="156"/>
        <v>4</v>
      </c>
      <c r="X369" s="18">
        <f t="shared" si="157"/>
        <v>50.381963243743201</v>
      </c>
      <c r="Y369" s="8">
        <f t="shared" si="158"/>
        <v>3</v>
      </c>
      <c r="Z369" s="18">
        <f t="shared" si="159"/>
        <v>40.052499563555301</v>
      </c>
      <c r="AA369" s="8">
        <f t="shared" si="160"/>
        <v>4</v>
      </c>
      <c r="AB369" s="18">
        <f t="shared" si="161"/>
        <v>4.4437826302070107</v>
      </c>
    </row>
    <row r="370" spans="1:28">
      <c r="A370" s="7">
        <v>785</v>
      </c>
      <c r="B370" s="19">
        <f t="shared" si="135"/>
        <v>25.218998564306283</v>
      </c>
      <c r="C370" s="8">
        <f t="shared" si="136"/>
        <v>0</v>
      </c>
      <c r="D370" s="18">
        <f t="shared" si="137"/>
        <v>55.036475116481697</v>
      </c>
      <c r="E370" s="8">
        <f t="shared" si="138"/>
        <v>2</v>
      </c>
      <c r="F370" s="18">
        <f t="shared" si="139"/>
        <v>0.17724380319631905</v>
      </c>
      <c r="G370" s="14">
        <f t="shared" si="140"/>
        <v>4</v>
      </c>
      <c r="H370" s="18">
        <f t="shared" si="141"/>
        <v>15.951588334695543</v>
      </c>
      <c r="I370" s="8">
        <f t="shared" si="142"/>
        <v>1</v>
      </c>
      <c r="J370" s="18">
        <f t="shared" si="143"/>
        <v>1.1189975092053217</v>
      </c>
      <c r="K370" s="14">
        <f t="shared" si="144"/>
        <v>2</v>
      </c>
      <c r="L370" s="18">
        <f t="shared" si="145"/>
        <v>12.198111886053624</v>
      </c>
      <c r="M370" s="8">
        <f t="shared" si="146"/>
        <v>1</v>
      </c>
      <c r="N370" s="18">
        <f t="shared" si="147"/>
        <v>8.5110346141745765</v>
      </c>
      <c r="O370" s="11">
        <f t="shared" si="148"/>
        <v>2</v>
      </c>
      <c r="P370" s="18">
        <f t="shared" si="149"/>
        <v>28.461894359415339</v>
      </c>
      <c r="Q370" s="8">
        <f t="shared" si="150"/>
        <v>0</v>
      </c>
      <c r="R370" s="18">
        <f t="shared" si="151"/>
        <v>59.88428123664923</v>
      </c>
      <c r="S370" s="8">
        <f t="shared" si="152"/>
        <v>2</v>
      </c>
      <c r="T370" s="18">
        <f t="shared" si="153"/>
        <v>13.40789534537987</v>
      </c>
      <c r="U370" s="8">
        <f t="shared" si="154"/>
        <v>2</v>
      </c>
      <c r="V370" s="18">
        <f t="shared" si="155"/>
        <v>15.351570741949729</v>
      </c>
      <c r="W370" s="8">
        <f t="shared" si="156"/>
        <v>4</v>
      </c>
      <c r="X370" s="18">
        <f t="shared" si="157"/>
        <v>50.505215365183119</v>
      </c>
      <c r="Y370" s="8">
        <f t="shared" si="158"/>
        <v>3</v>
      </c>
      <c r="Z370" s="18">
        <f t="shared" si="159"/>
        <v>40.145900465926786</v>
      </c>
      <c r="AA370" s="8">
        <f t="shared" si="160"/>
        <v>4</v>
      </c>
      <c r="AB370" s="18">
        <f t="shared" si="161"/>
        <v>4.5475363704373706</v>
      </c>
    </row>
    <row r="371" spans="1:28">
      <c r="A371" s="7">
        <v>784</v>
      </c>
      <c r="B371" s="19">
        <f t="shared" si="135"/>
        <v>25.229716372041217</v>
      </c>
      <c r="C371" s="8">
        <f t="shared" si="136"/>
        <v>0</v>
      </c>
      <c r="D371" s="18">
        <f t="shared" si="137"/>
        <v>55.059865036474072</v>
      </c>
      <c r="E371" s="8">
        <f t="shared" si="138"/>
        <v>2</v>
      </c>
      <c r="F371" s="18">
        <f t="shared" si="139"/>
        <v>0.22831786110994301</v>
      </c>
      <c r="G371" s="14">
        <f t="shared" si="140"/>
        <v>4</v>
      </c>
      <c r="H371" s="18">
        <f t="shared" si="141"/>
        <v>16.060365053415239</v>
      </c>
      <c r="I371" s="8">
        <f t="shared" si="142"/>
        <v>1</v>
      </c>
      <c r="J371" s="18">
        <f t="shared" si="143"/>
        <v>1.1449724369006162</v>
      </c>
      <c r="K371" s="14">
        <f t="shared" si="144"/>
        <v>2</v>
      </c>
      <c r="L371" s="18">
        <f t="shared" si="145"/>
        <v>12.254294685798953</v>
      </c>
      <c r="M371" s="8">
        <f t="shared" si="146"/>
        <v>1</v>
      </c>
      <c r="N371" s="18">
        <f t="shared" si="147"/>
        <v>8.5401510794792443</v>
      </c>
      <c r="O371" s="11">
        <f t="shared" si="148"/>
        <v>2</v>
      </c>
      <c r="P371" s="18">
        <f t="shared" si="149"/>
        <v>28.524989094745592</v>
      </c>
      <c r="Q371" s="8">
        <f t="shared" si="150"/>
        <v>0</v>
      </c>
      <c r="R371" s="18">
        <f t="shared" si="151"/>
        <v>59.909731422984052</v>
      </c>
      <c r="S371" s="8">
        <f t="shared" si="152"/>
        <v>2</v>
      </c>
      <c r="T371" s="18">
        <f t="shared" si="153"/>
        <v>13.464592290303671</v>
      </c>
      <c r="U371" s="8">
        <f t="shared" si="154"/>
        <v>2</v>
      </c>
      <c r="V371" s="18">
        <f t="shared" si="155"/>
        <v>15.409093728365491</v>
      </c>
      <c r="W371" s="8">
        <f t="shared" si="156"/>
        <v>4</v>
      </c>
      <c r="X371" s="18">
        <f t="shared" si="157"/>
        <v>50.628677010035517</v>
      </c>
      <c r="Y371" s="8">
        <f t="shared" si="158"/>
        <v>3</v>
      </c>
      <c r="Z371" s="18">
        <f t="shared" si="159"/>
        <v>40.239460145896288</v>
      </c>
      <c r="AA371" s="8">
        <f t="shared" si="160"/>
        <v>4</v>
      </c>
      <c r="AB371" s="18">
        <f t="shared" si="161"/>
        <v>4.6514664876538347</v>
      </c>
    </row>
    <row r="372" spans="1:28">
      <c r="A372" s="7">
        <v>783</v>
      </c>
      <c r="B372" s="19">
        <f t="shared" si="135"/>
        <v>25.240452422856997</v>
      </c>
      <c r="C372" s="8">
        <f t="shared" si="136"/>
        <v>0</v>
      </c>
      <c r="D372" s="18">
        <f t="shared" si="137"/>
        <v>55.083294769104619</v>
      </c>
      <c r="E372" s="8">
        <f t="shared" si="138"/>
        <v>2</v>
      </c>
      <c r="F372" s="18">
        <f t="shared" si="139"/>
        <v>0.27947885360856617</v>
      </c>
      <c r="G372" s="14">
        <f t="shared" si="140"/>
        <v>4</v>
      </c>
      <c r="H372" s="18">
        <f t="shared" si="141"/>
        <v>16.169326924035715</v>
      </c>
      <c r="I372" s="8">
        <f t="shared" si="142"/>
        <v>1</v>
      </c>
      <c r="J372" s="18">
        <f t="shared" si="143"/>
        <v>1.170991577248131</v>
      </c>
      <c r="K372" s="14">
        <f t="shared" si="144"/>
        <v>2</v>
      </c>
      <c r="L372" s="18">
        <f t="shared" si="145"/>
        <v>12.310573115861899</v>
      </c>
      <c r="M372" s="8">
        <f t="shared" si="146"/>
        <v>1</v>
      </c>
      <c r="N372" s="18">
        <f t="shared" si="147"/>
        <v>8.5693171047353189</v>
      </c>
      <c r="O372" s="11">
        <f t="shared" si="148"/>
        <v>2</v>
      </c>
      <c r="P372" s="18">
        <f t="shared" si="149"/>
        <v>28.588191225392649</v>
      </c>
      <c r="Q372" s="8">
        <f t="shared" si="150"/>
        <v>0</v>
      </c>
      <c r="R372" s="18">
        <f t="shared" si="151"/>
        <v>59.935224928794113</v>
      </c>
      <c r="S372" s="8">
        <f t="shared" si="152"/>
        <v>2</v>
      </c>
      <c r="T372" s="18">
        <f t="shared" si="153"/>
        <v>13.521385740686014</v>
      </c>
      <c r="U372" s="8">
        <f t="shared" si="154"/>
        <v>2</v>
      </c>
      <c r="V372" s="18">
        <f t="shared" si="155"/>
        <v>15.466714626268129</v>
      </c>
      <c r="W372" s="8">
        <f t="shared" si="156"/>
        <v>4</v>
      </c>
      <c r="X372" s="18">
        <f t="shared" si="157"/>
        <v>50.752348802412882</v>
      </c>
      <c r="Y372" s="8">
        <f t="shared" si="158"/>
        <v>3</v>
      </c>
      <c r="Z372" s="18">
        <f t="shared" si="159"/>
        <v>40.333179076418475</v>
      </c>
      <c r="AA372" s="8">
        <f t="shared" si="160"/>
        <v>4</v>
      </c>
      <c r="AB372" s="18">
        <f t="shared" si="161"/>
        <v>4.7555735072348</v>
      </c>
    </row>
    <row r="373" spans="1:28">
      <c r="A373" s="7">
        <v>782</v>
      </c>
      <c r="B373" s="19">
        <f t="shared" si="135"/>
        <v>25.251206771164188</v>
      </c>
      <c r="C373" s="8">
        <f t="shared" si="136"/>
        <v>0</v>
      </c>
      <c r="D373" s="18">
        <f t="shared" si="137"/>
        <v>55.106764433115799</v>
      </c>
      <c r="E373" s="8">
        <f t="shared" si="138"/>
        <v>2</v>
      </c>
      <c r="F373" s="18">
        <f t="shared" si="139"/>
        <v>0.33072703997736141</v>
      </c>
      <c r="G373" s="14">
        <f t="shared" si="140"/>
        <v>4</v>
      </c>
      <c r="H373" s="18">
        <f t="shared" si="141"/>
        <v>16.27847449877828</v>
      </c>
      <c r="I373" s="8">
        <f t="shared" si="142"/>
        <v>1</v>
      </c>
      <c r="J373" s="18">
        <f t="shared" si="143"/>
        <v>1.1970550621134919</v>
      </c>
      <c r="K373" s="14">
        <f t="shared" si="144"/>
        <v>2</v>
      </c>
      <c r="L373" s="18">
        <f t="shared" si="145"/>
        <v>12.3669474614629</v>
      </c>
      <c r="M373" s="8">
        <f t="shared" si="146"/>
        <v>1</v>
      </c>
      <c r="N373" s="18">
        <f t="shared" si="147"/>
        <v>8.5985328377569203</v>
      </c>
      <c r="O373" s="11">
        <f t="shared" si="148"/>
        <v>2</v>
      </c>
      <c r="P373" s="18">
        <f t="shared" si="149"/>
        <v>28.651501071666502</v>
      </c>
      <c r="Q373" s="8">
        <f t="shared" si="150"/>
        <v>0</v>
      </c>
      <c r="R373" s="18">
        <f t="shared" si="151"/>
        <v>59.96076188328113</v>
      </c>
      <c r="S373" s="8">
        <f t="shared" si="152"/>
        <v>2</v>
      </c>
      <c r="T373" s="18">
        <f t="shared" si="153"/>
        <v>13.578275984357475</v>
      </c>
      <c r="U373" s="8">
        <f t="shared" si="154"/>
        <v>2</v>
      </c>
      <c r="V373" s="18">
        <f t="shared" si="155"/>
        <v>15.52443372768181</v>
      </c>
      <c r="W373" s="8">
        <f t="shared" si="156"/>
        <v>4</v>
      </c>
      <c r="X373" s="18">
        <f t="shared" si="157"/>
        <v>50.876231369086838</v>
      </c>
      <c r="Y373" s="8">
        <f t="shared" si="158"/>
        <v>3</v>
      </c>
      <c r="Z373" s="18">
        <f t="shared" si="159"/>
        <v>40.427057732463197</v>
      </c>
      <c r="AA373" s="8">
        <f t="shared" si="160"/>
        <v>4</v>
      </c>
      <c r="AB373" s="18">
        <f t="shared" si="161"/>
        <v>4.8598579567971854</v>
      </c>
    </row>
    <row r="374" spans="1:28">
      <c r="A374" s="7">
        <v>781</v>
      </c>
      <c r="B374" s="19">
        <f t="shared" si="135"/>
        <v>25.261979471605496</v>
      </c>
      <c r="C374" s="8">
        <f t="shared" si="136"/>
        <v>0</v>
      </c>
      <c r="D374" s="18">
        <f t="shared" si="137"/>
        <v>55.130274147756666</v>
      </c>
      <c r="E374" s="8">
        <f t="shared" si="138"/>
        <v>2</v>
      </c>
      <c r="F374" s="18">
        <f t="shared" si="139"/>
        <v>0.38206268060767457</v>
      </c>
      <c r="G374" s="14">
        <f t="shared" si="140"/>
        <v>4</v>
      </c>
      <c r="H374" s="18">
        <f t="shared" si="141"/>
        <v>16.387808332220345</v>
      </c>
      <c r="I374" s="8">
        <f t="shared" si="142"/>
        <v>1</v>
      </c>
      <c r="J374" s="18">
        <f t="shared" si="143"/>
        <v>1.2231630239249256</v>
      </c>
      <c r="K374" s="14">
        <f t="shared" si="144"/>
        <v>2</v>
      </c>
      <c r="L374" s="18">
        <f t="shared" si="145"/>
        <v>12.423418009039295</v>
      </c>
      <c r="M374" s="8">
        <f t="shared" si="146"/>
        <v>1</v>
      </c>
      <c r="N374" s="18">
        <f t="shared" si="147"/>
        <v>8.6277984269888037</v>
      </c>
      <c r="O374" s="11">
        <f t="shared" si="148"/>
        <v>2</v>
      </c>
      <c r="P374" s="18">
        <f t="shared" si="149"/>
        <v>28.714918955243604</v>
      </c>
      <c r="Q374" s="8">
        <f t="shared" si="150"/>
        <v>0</v>
      </c>
      <c r="R374" s="18">
        <f t="shared" si="151"/>
        <v>59.986342416198021</v>
      </c>
      <c r="S374" s="8">
        <f t="shared" si="152"/>
        <v>2</v>
      </c>
      <c r="T374" s="18">
        <f t="shared" si="153"/>
        <v>13.635263310376644</v>
      </c>
      <c r="U374" s="8">
        <f t="shared" si="154"/>
        <v>2</v>
      </c>
      <c r="V374" s="18">
        <f t="shared" si="155"/>
        <v>15.582251325876484</v>
      </c>
      <c r="W374" s="8">
        <f t="shared" si="156"/>
        <v>4</v>
      </c>
      <c r="X374" s="18">
        <f t="shared" si="157"/>
        <v>51.000325339503036</v>
      </c>
      <c r="Y374" s="8">
        <f t="shared" si="158"/>
        <v>3</v>
      </c>
      <c r="Z374" s="18">
        <f t="shared" si="159"/>
        <v>40.521096591026662</v>
      </c>
      <c r="AA374" s="8">
        <f t="shared" si="160"/>
        <v>4</v>
      </c>
      <c r="AB374" s="18">
        <f t="shared" si="161"/>
        <v>4.9643203662089093</v>
      </c>
    </row>
    <row r="375" spans="1:28">
      <c r="A375" s="7">
        <v>780</v>
      </c>
      <c r="B375" s="19">
        <f t="shared" si="135"/>
        <v>25.272770579057024</v>
      </c>
      <c r="C375" s="8">
        <f t="shared" si="136"/>
        <v>0</v>
      </c>
      <c r="D375" s="18">
        <f t="shared" si="137"/>
        <v>55.153824032785643</v>
      </c>
      <c r="E375" s="8">
        <f t="shared" si="138"/>
        <v>2</v>
      </c>
      <c r="F375" s="18">
        <f t="shared" si="139"/>
        <v>0.43348603700313504</v>
      </c>
      <c r="G375" s="14">
        <f t="shared" si="140"/>
        <v>4</v>
      </c>
      <c r="H375" s="18">
        <f t="shared" si="141"/>
        <v>16.497328981308215</v>
      </c>
      <c r="I375" s="8">
        <f t="shared" si="142"/>
        <v>1</v>
      </c>
      <c r="J375" s="18">
        <f t="shared" si="143"/>
        <v>1.2493155956763289</v>
      </c>
      <c r="K375" s="14">
        <f t="shared" si="144"/>
        <v>2</v>
      </c>
      <c r="L375" s="18">
        <f t="shared" si="145"/>
        <v>12.479985046251898</v>
      </c>
      <c r="M375" s="8">
        <f t="shared" si="146"/>
        <v>1</v>
      </c>
      <c r="N375" s="18">
        <f t="shared" si="147"/>
        <v>8.6571140215097984</v>
      </c>
      <c r="O375" s="11">
        <f t="shared" si="148"/>
        <v>2</v>
      </c>
      <c r="P375" s="18">
        <f t="shared" si="149"/>
        <v>28.778445199174541</v>
      </c>
      <c r="Q375" s="8">
        <f t="shared" si="150"/>
        <v>1</v>
      </c>
      <c r="R375" s="18">
        <f t="shared" si="151"/>
        <v>1.1966657851964158E-2</v>
      </c>
      <c r="S375" s="8">
        <f t="shared" si="152"/>
        <v>2</v>
      </c>
      <c r="T375" s="18">
        <f t="shared" si="153"/>
        <v>13.692348009036778</v>
      </c>
      <c r="U375" s="8">
        <f t="shared" si="154"/>
        <v>2</v>
      </c>
      <c r="V375" s="18">
        <f t="shared" si="155"/>
        <v>15.640167715374872</v>
      </c>
      <c r="W375" s="8">
        <f t="shared" si="156"/>
        <v>4</v>
      </c>
      <c r="X375" s="18">
        <f t="shared" si="157"/>
        <v>51.124631345795933</v>
      </c>
      <c r="Y375" s="8">
        <f t="shared" si="158"/>
        <v>3</v>
      </c>
      <c r="Z375" s="18">
        <f t="shared" si="159"/>
        <v>40.615296131142571</v>
      </c>
      <c r="AA375" s="8">
        <f t="shared" si="160"/>
        <v>4</v>
      </c>
      <c r="AB375" s="18">
        <f t="shared" si="161"/>
        <v>5.0689612676011961</v>
      </c>
    </row>
    <row r="376" spans="1:28">
      <c r="A376" s="7">
        <v>779</v>
      </c>
      <c r="B376" s="19">
        <f t="shared" si="135"/>
        <v>25.2835801486296</v>
      </c>
      <c r="C376" s="8">
        <f t="shared" si="136"/>
        <v>0</v>
      </c>
      <c r="D376" s="18">
        <f t="shared" si="137"/>
        <v>55.177414208473387</v>
      </c>
      <c r="E376" s="8">
        <f t="shared" si="138"/>
        <v>2</v>
      </c>
      <c r="F376" s="18">
        <f t="shared" si="139"/>
        <v>0.48499737178586599</v>
      </c>
      <c r="G376" s="14">
        <f t="shared" si="140"/>
        <v>4</v>
      </c>
      <c r="H376" s="18">
        <f t="shared" si="141"/>
        <v>16.60703700537033</v>
      </c>
      <c r="I376" s="8">
        <f t="shared" si="142"/>
        <v>1</v>
      </c>
      <c r="J376" s="18">
        <f t="shared" si="143"/>
        <v>1.2755129109304306</v>
      </c>
      <c r="K376" s="14">
        <f t="shared" si="144"/>
        <v>2</v>
      </c>
      <c r="L376" s="18">
        <f t="shared" si="145"/>
        <v>12.536648861991921</v>
      </c>
      <c r="M376" s="8">
        <f t="shared" si="146"/>
        <v>1</v>
      </c>
      <c r="N376" s="18">
        <f t="shared" si="147"/>
        <v>8.686479771036403</v>
      </c>
      <c r="O376" s="11">
        <f t="shared" si="148"/>
        <v>2</v>
      </c>
      <c r="P376" s="18">
        <f t="shared" si="149"/>
        <v>28.842080127891592</v>
      </c>
      <c r="Q376" s="8">
        <f t="shared" si="150"/>
        <v>1</v>
      </c>
      <c r="R376" s="18">
        <f t="shared" si="151"/>
        <v>3.7634739107474502E-2</v>
      </c>
      <c r="S376" s="8">
        <f t="shared" si="152"/>
        <v>2</v>
      </c>
      <c r="T376" s="18">
        <f t="shared" si="153"/>
        <v>13.749530371872879</v>
      </c>
      <c r="U376" s="8">
        <f t="shared" si="154"/>
        <v>2</v>
      </c>
      <c r="V376" s="18">
        <f t="shared" si="155"/>
        <v>15.698183191959401</v>
      </c>
      <c r="W376" s="8">
        <f t="shared" si="156"/>
        <v>4</v>
      </c>
      <c r="X376" s="18">
        <f t="shared" si="157"/>
        <v>51.249150022803633</v>
      </c>
      <c r="Y376" s="8">
        <f t="shared" si="158"/>
        <v>3</v>
      </c>
      <c r="Z376" s="18">
        <f t="shared" si="159"/>
        <v>40.709656833893547</v>
      </c>
      <c r="AA376" s="8">
        <f t="shared" si="160"/>
        <v>4</v>
      </c>
      <c r="AB376" s="18">
        <f t="shared" si="161"/>
        <v>5.1737811953813377</v>
      </c>
    </row>
    <row r="377" spans="1:28">
      <c r="A377" s="7">
        <v>778</v>
      </c>
      <c r="B377" s="19">
        <f t="shared" si="135"/>
        <v>25.294408235670069</v>
      </c>
      <c r="C377" s="8">
        <f t="shared" si="136"/>
        <v>0</v>
      </c>
      <c r="D377" s="18">
        <f t="shared" si="137"/>
        <v>55.201044795605632</v>
      </c>
      <c r="E377" s="8">
        <f t="shared" si="138"/>
        <v>2</v>
      </c>
      <c r="F377" s="18">
        <f t="shared" si="139"/>
        <v>0.53659694870270869</v>
      </c>
      <c r="G377" s="14">
        <f t="shared" si="140"/>
        <v>4</v>
      </c>
      <c r="H377" s="18">
        <f t="shared" si="141"/>
        <v>16.716932966130514</v>
      </c>
      <c r="I377" s="8">
        <f t="shared" si="142"/>
        <v>1</v>
      </c>
      <c r="J377" s="18">
        <f t="shared" si="143"/>
        <v>1.3017551038219679</v>
      </c>
      <c r="K377" s="14">
        <f t="shared" si="144"/>
        <v>2</v>
      </c>
      <c r="L377" s="18">
        <f t="shared" si="145"/>
        <v>12.593409746387778</v>
      </c>
      <c r="M377" s="8">
        <f t="shared" si="146"/>
        <v>1</v>
      </c>
      <c r="N377" s="18">
        <f t="shared" si="147"/>
        <v>8.7158958259262533</v>
      </c>
      <c r="O377" s="11">
        <f t="shared" si="148"/>
        <v>2</v>
      </c>
      <c r="P377" s="18">
        <f t="shared" si="149"/>
        <v>28.905824067216429</v>
      </c>
      <c r="Q377" s="8">
        <f t="shared" si="150"/>
        <v>1</v>
      </c>
      <c r="R377" s="18">
        <f t="shared" si="151"/>
        <v>6.3346791389527368E-2</v>
      </c>
      <c r="S377" s="8">
        <f t="shared" si="152"/>
        <v>2</v>
      </c>
      <c r="T377" s="18">
        <f t="shared" si="153"/>
        <v>13.806810691668375</v>
      </c>
      <c r="U377" s="8">
        <f t="shared" si="154"/>
        <v>2</v>
      </c>
      <c r="V377" s="18">
        <f t="shared" si="155"/>
        <v>15.756298052679199</v>
      </c>
      <c r="W377" s="8">
        <f t="shared" si="156"/>
        <v>4</v>
      </c>
      <c r="X377" s="18">
        <f t="shared" si="157"/>
        <v>51.373882008083058</v>
      </c>
      <c r="Y377" s="8">
        <f t="shared" si="158"/>
        <v>3</v>
      </c>
      <c r="Z377" s="18">
        <f t="shared" si="159"/>
        <v>40.80417918242253</v>
      </c>
      <c r="AA377" s="8">
        <f t="shared" si="160"/>
        <v>4</v>
      </c>
      <c r="AB377" s="18">
        <f t="shared" si="161"/>
        <v>5.2787806862453124</v>
      </c>
    </row>
    <row r="378" spans="1:28">
      <c r="A378" s="7">
        <v>777</v>
      </c>
      <c r="B378" s="19">
        <f t="shared" si="135"/>
        <v>25.305254895762623</v>
      </c>
      <c r="C378" s="8">
        <f t="shared" si="136"/>
        <v>0</v>
      </c>
      <c r="D378" s="18">
        <f t="shared" si="137"/>
        <v>55.224715915486094</v>
      </c>
      <c r="E378" s="8">
        <f t="shared" si="138"/>
        <v>2</v>
      </c>
      <c r="F378" s="18">
        <f t="shared" si="139"/>
        <v>0.5882850326315463</v>
      </c>
      <c r="G378" s="14">
        <f t="shared" si="140"/>
        <v>4</v>
      </c>
      <c r="H378" s="18">
        <f t="shared" si="141"/>
        <v>16.827017427721501</v>
      </c>
      <c r="I378" s="8">
        <f t="shared" si="142"/>
        <v>1</v>
      </c>
      <c r="J378" s="18">
        <f t="shared" si="143"/>
        <v>1.3280423090608835</v>
      </c>
      <c r="K378" s="14">
        <f t="shared" si="144"/>
        <v>2</v>
      </c>
      <c r="L378" s="18">
        <f t="shared" si="145"/>
        <v>12.650267990812068</v>
      </c>
      <c r="M378" s="8">
        <f t="shared" si="146"/>
        <v>1</v>
      </c>
      <c r="N378" s="18">
        <f t="shared" si="147"/>
        <v>8.7453623371818168</v>
      </c>
      <c r="O378" s="11">
        <f t="shared" si="148"/>
        <v>2</v>
      </c>
      <c r="P378" s="18">
        <f t="shared" si="149"/>
        <v>28.969677344368051</v>
      </c>
      <c r="Q378" s="8">
        <f t="shared" si="150"/>
        <v>1</v>
      </c>
      <c r="R378" s="18">
        <f t="shared" si="151"/>
        <v>8.9102946686672624E-2</v>
      </c>
      <c r="S378" s="8">
        <f t="shared" si="152"/>
        <v>2</v>
      </c>
      <c r="T378" s="18">
        <f t="shared" si="153"/>
        <v>13.864189262462304</v>
      </c>
      <c r="U378" s="8">
        <f t="shared" si="154"/>
        <v>2</v>
      </c>
      <c r="V378" s="18">
        <f t="shared" si="155"/>
        <v>15.814512595857337</v>
      </c>
      <c r="W378" s="8">
        <f t="shared" si="156"/>
        <v>4</v>
      </c>
      <c r="X378" s="18">
        <f t="shared" si="157"/>
        <v>51.498827941925128</v>
      </c>
      <c r="Y378" s="8">
        <f t="shared" si="158"/>
        <v>3</v>
      </c>
      <c r="Z378" s="18">
        <f t="shared" si="159"/>
        <v>40.898863661944375</v>
      </c>
      <c r="AA378" s="8">
        <f t="shared" si="160"/>
        <v>4</v>
      </c>
      <c r="AB378" s="18">
        <f t="shared" si="161"/>
        <v>5.3839602791906032</v>
      </c>
    </row>
    <row r="379" spans="1:28">
      <c r="A379" s="7">
        <v>776</v>
      </c>
      <c r="B379" s="19">
        <f t="shared" si="135"/>
        <v>25.316120184730092</v>
      </c>
      <c r="C379" s="8">
        <f t="shared" si="136"/>
        <v>0</v>
      </c>
      <c r="D379" s="18">
        <f t="shared" si="137"/>
        <v>55.248427689939255</v>
      </c>
      <c r="E379" s="8">
        <f t="shared" si="138"/>
        <v>2</v>
      </c>
      <c r="F379" s="18">
        <f t="shared" si="139"/>
        <v>0.64006188958747146</v>
      </c>
      <c r="G379" s="14">
        <f t="shared" si="140"/>
        <v>4</v>
      </c>
      <c r="H379" s="18">
        <f t="shared" si="141"/>
        <v>16.937290956698007</v>
      </c>
      <c r="I379" s="8">
        <f t="shared" si="142"/>
        <v>1</v>
      </c>
      <c r="J379" s="18">
        <f t="shared" si="143"/>
        <v>1.3543746619354948</v>
      </c>
      <c r="K379" s="14">
        <f t="shared" si="144"/>
        <v>2</v>
      </c>
      <c r="L379" s="18">
        <f t="shared" si="145"/>
        <v>12.707223887888375</v>
      </c>
      <c r="M379" s="8">
        <f t="shared" si="146"/>
        <v>1</v>
      </c>
      <c r="N379" s="18">
        <f t="shared" si="147"/>
        <v>8.7748794564538315</v>
      </c>
      <c r="O379" s="11">
        <f t="shared" si="148"/>
        <v>2</v>
      </c>
      <c r="P379" s="18">
        <f t="shared" si="149"/>
        <v>29.033640287970286</v>
      </c>
      <c r="Q379" s="8">
        <f t="shared" si="150"/>
        <v>1</v>
      </c>
      <c r="R379" s="18">
        <f t="shared" si="151"/>
        <v>0.1149033375541535</v>
      </c>
      <c r="S379" s="8">
        <f t="shared" si="152"/>
        <v>2</v>
      </c>
      <c r="T379" s="18">
        <f t="shared" si="153"/>
        <v>13.921666379556115</v>
      </c>
      <c r="U379" s="8">
        <f t="shared" si="154"/>
        <v>2</v>
      </c>
      <c r="V379" s="18">
        <f t="shared" si="155"/>
        <v>15.8728271210976</v>
      </c>
      <c r="W379" s="8">
        <f t="shared" si="156"/>
        <v>4</v>
      </c>
      <c r="X379" s="18">
        <f t="shared" si="157"/>
        <v>51.623988467369941</v>
      </c>
      <c r="Y379" s="8">
        <f t="shared" si="158"/>
        <v>3</v>
      </c>
      <c r="Z379" s="18">
        <f t="shared" si="159"/>
        <v>40.993710759757022</v>
      </c>
      <c r="AA379" s="8">
        <f t="shared" si="160"/>
        <v>4</v>
      </c>
      <c r="AB379" s="18">
        <f t="shared" si="161"/>
        <v>5.4893205155287887</v>
      </c>
    </row>
    <row r="380" spans="1:28">
      <c r="A380" s="7">
        <v>775</v>
      </c>
      <c r="B380" s="19">
        <f t="shared" si="135"/>
        <v>25.327004158635322</v>
      </c>
      <c r="C380" s="8">
        <f t="shared" si="136"/>
        <v>0</v>
      </c>
      <c r="D380" s="18">
        <f t="shared" si="137"/>
        <v>55.272180241313421</v>
      </c>
      <c r="E380" s="8">
        <f t="shared" si="138"/>
        <v>2</v>
      </c>
      <c r="F380" s="18">
        <f t="shared" si="139"/>
        <v>0.69192778672930899</v>
      </c>
      <c r="G380" s="14">
        <f t="shared" si="140"/>
        <v>4</v>
      </c>
      <c r="H380" s="18">
        <f t="shared" si="141"/>
        <v>17.047754122050662</v>
      </c>
      <c r="I380" s="8">
        <f t="shared" si="142"/>
        <v>1</v>
      </c>
      <c r="J380" s="18">
        <f t="shared" si="143"/>
        <v>1.3807522983157767</v>
      </c>
      <c r="K380" s="14">
        <f t="shared" si="144"/>
        <v>2</v>
      </c>
      <c r="L380" s="18">
        <f t="shared" si="145"/>
        <v>12.764277731498368</v>
      </c>
      <c r="M380" s="8">
        <f t="shared" si="146"/>
        <v>1</v>
      </c>
      <c r="N380" s="18">
        <f t="shared" si="147"/>
        <v>8.8044473360450723</v>
      </c>
      <c r="O380" s="11">
        <f t="shared" si="148"/>
        <v>2</v>
      </c>
      <c r="P380" s="18">
        <f t="shared" si="149"/>
        <v>29.097713228059803</v>
      </c>
      <c r="Q380" s="8">
        <f t="shared" si="150"/>
        <v>1</v>
      </c>
      <c r="R380" s="18">
        <f t="shared" si="151"/>
        <v>0.14074809711711112</v>
      </c>
      <c r="S380" s="8">
        <f t="shared" si="152"/>
        <v>2</v>
      </c>
      <c r="T380" s="18">
        <f t="shared" si="153"/>
        <v>13.979242339520937</v>
      </c>
      <c r="U380" s="8">
        <f t="shared" si="154"/>
        <v>2</v>
      </c>
      <c r="V380" s="18">
        <f t="shared" si="155"/>
        <v>15.931241929291929</v>
      </c>
      <c r="W380" s="8">
        <f t="shared" si="156"/>
        <v>4</v>
      </c>
      <c r="X380" s="18">
        <f t="shared" si="157"/>
        <v>51.749364230222113</v>
      </c>
      <c r="Y380" s="8">
        <f t="shared" si="158"/>
        <v>3</v>
      </c>
      <c r="Z380" s="18">
        <f t="shared" si="159"/>
        <v>41.088720965253685</v>
      </c>
      <c r="AA380" s="8">
        <f t="shared" si="160"/>
        <v>4</v>
      </c>
      <c r="AB380" s="18">
        <f t="shared" si="161"/>
        <v>5.5948619388988448</v>
      </c>
    </row>
    <row r="381" spans="1:28">
      <c r="A381" s="7">
        <v>774</v>
      </c>
      <c r="B381" s="19">
        <f t="shared" si="135"/>
        <v>25.337906873782497</v>
      </c>
      <c r="C381" s="8">
        <f t="shared" si="136"/>
        <v>0</v>
      </c>
      <c r="D381" s="18">
        <f t="shared" si="137"/>
        <v>55.295973692483557</v>
      </c>
      <c r="E381" s="8">
        <f t="shared" si="138"/>
        <v>2</v>
      </c>
      <c r="F381" s="18">
        <f t="shared" si="139"/>
        <v>0.74388299236595401</v>
      </c>
      <c r="G381" s="14">
        <f t="shared" si="140"/>
        <v>4</v>
      </c>
      <c r="H381" s="18">
        <f t="shared" si="141"/>
        <v>17.158407495219478</v>
      </c>
      <c r="I381" s="8">
        <f t="shared" si="142"/>
        <v>1</v>
      </c>
      <c r="J381" s="18">
        <f t="shared" si="143"/>
        <v>1.4071753546565944</v>
      </c>
      <c r="K381" s="14">
        <f t="shared" si="144"/>
        <v>2</v>
      </c>
      <c r="L381" s="18">
        <f t="shared" si="145"/>
        <v>12.82142981678885</v>
      </c>
      <c r="M381" s="8">
        <f t="shared" si="146"/>
        <v>1</v>
      </c>
      <c r="N381" s="18">
        <f t="shared" si="147"/>
        <v>8.8340661289139462</v>
      </c>
      <c r="O381" s="11">
        <f t="shared" si="148"/>
        <v>2</v>
      </c>
      <c r="P381" s="18">
        <f t="shared" si="149"/>
        <v>29.161896496094158</v>
      </c>
      <c r="Q381" s="8">
        <f t="shared" si="150"/>
        <v>1</v>
      </c>
      <c r="R381" s="18">
        <f t="shared" si="151"/>
        <v>0.16663735907378907</v>
      </c>
      <c r="S381" s="8">
        <f t="shared" si="152"/>
        <v>2</v>
      </c>
      <c r="T381" s="18">
        <f t="shared" si="153"/>
        <v>14.036917440204462</v>
      </c>
      <c r="U381" s="8">
        <f t="shared" si="154"/>
        <v>2</v>
      </c>
      <c r="V381" s="18">
        <f t="shared" si="155"/>
        <v>15.989757322627611</v>
      </c>
      <c r="W381" s="8">
        <f t="shared" si="156"/>
        <v>4</v>
      </c>
      <c r="X381" s="18">
        <f t="shared" si="157"/>
        <v>51.874955879066476</v>
      </c>
      <c r="Y381" s="8">
        <f t="shared" si="158"/>
        <v>3</v>
      </c>
      <c r="Z381" s="18">
        <f t="shared" si="159"/>
        <v>41.183894769934227</v>
      </c>
      <c r="AA381" s="8">
        <f t="shared" si="160"/>
        <v>4</v>
      </c>
      <c r="AB381" s="18">
        <f t="shared" si="161"/>
        <v>5.7005850952799904</v>
      </c>
    </row>
    <row r="382" spans="1:28">
      <c r="A382" s="7">
        <v>773</v>
      </c>
      <c r="B382" s="19">
        <f t="shared" si="135"/>
        <v>25.348828386718477</v>
      </c>
      <c r="C382" s="8">
        <f t="shared" si="136"/>
        <v>0</v>
      </c>
      <c r="D382" s="18">
        <f t="shared" si="137"/>
        <v>55.319808166854244</v>
      </c>
      <c r="E382" s="8">
        <f t="shared" si="138"/>
        <v>2</v>
      </c>
      <c r="F382" s="18">
        <f t="shared" si="139"/>
        <v>0.79592777596273834</v>
      </c>
      <c r="G382" s="14">
        <f t="shared" si="140"/>
        <v>4</v>
      </c>
      <c r="H382" s="18">
        <f t="shared" si="141"/>
        <v>17.269251650107435</v>
      </c>
      <c r="I382" s="8">
        <f t="shared" si="142"/>
        <v>1</v>
      </c>
      <c r="J382" s="18">
        <f t="shared" si="143"/>
        <v>1.4336439680009647</v>
      </c>
      <c r="K382" s="14">
        <f t="shared" si="144"/>
        <v>2</v>
      </c>
      <c r="L382" s="18">
        <f t="shared" si="145"/>
        <v>12.878680440178726</v>
      </c>
      <c r="M382" s="8">
        <f t="shared" si="146"/>
        <v>1</v>
      </c>
      <c r="N382" s="18">
        <f t="shared" si="147"/>
        <v>8.8637359886781155</v>
      </c>
      <c r="O382" s="11">
        <f t="shared" si="148"/>
        <v>2</v>
      </c>
      <c r="P382" s="18">
        <f t="shared" si="149"/>
        <v>29.226190424959412</v>
      </c>
      <c r="Q382" s="8">
        <f t="shared" si="150"/>
        <v>1</v>
      </c>
      <c r="R382" s="18">
        <f t="shared" si="151"/>
        <v>0.192571257698674</v>
      </c>
      <c r="S382" s="8">
        <f t="shared" si="152"/>
        <v>2</v>
      </c>
      <c r="T382" s="18">
        <f t="shared" si="153"/>
        <v>14.094691980738304</v>
      </c>
      <c r="U382" s="8">
        <f t="shared" si="154"/>
        <v>2</v>
      </c>
      <c r="V382" s="18">
        <f t="shared" si="155"/>
        <v>16.048373604594303</v>
      </c>
      <c r="W382" s="8">
        <f t="shared" si="156"/>
        <v>4</v>
      </c>
      <c r="X382" s="18">
        <f t="shared" si="157"/>
        <v>52.000764065283306</v>
      </c>
      <c r="Y382" s="8">
        <f t="shared" si="158"/>
        <v>3</v>
      </c>
      <c r="Z382" s="18">
        <f t="shared" si="159"/>
        <v>41.279232667416977</v>
      </c>
      <c r="AA382" s="8">
        <f t="shared" si="160"/>
        <v>4</v>
      </c>
      <c r="AB382" s="18">
        <f t="shared" si="161"/>
        <v>5.806490533004677</v>
      </c>
    </row>
    <row r="383" spans="1:28">
      <c r="A383" s="7">
        <v>772</v>
      </c>
      <c r="B383" s="19">
        <f t="shared" si="135"/>
        <v>25.359768754234182</v>
      </c>
      <c r="C383" s="8">
        <f t="shared" si="136"/>
        <v>0</v>
      </c>
      <c r="D383" s="18">
        <f t="shared" si="137"/>
        <v>55.343683788362682</v>
      </c>
      <c r="E383" s="8">
        <f t="shared" si="138"/>
        <v>2</v>
      </c>
      <c r="F383" s="18">
        <f t="shared" si="139"/>
        <v>0.84806240814803857</v>
      </c>
      <c r="G383" s="14">
        <f t="shared" si="140"/>
        <v>4</v>
      </c>
      <c r="H383" s="18">
        <f t="shared" si="141"/>
        <v>17.380287163094636</v>
      </c>
      <c r="I383" s="8">
        <f t="shared" si="142"/>
        <v>1</v>
      </c>
      <c r="J383" s="18">
        <f t="shared" si="143"/>
        <v>1.4601582759833818</v>
      </c>
      <c r="K383" s="14">
        <f t="shared" si="144"/>
        <v>2</v>
      </c>
      <c r="L383" s="18">
        <f t="shared" si="145"/>
        <v>12.936029899366332</v>
      </c>
      <c r="M383" s="8">
        <f t="shared" si="146"/>
        <v>1</v>
      </c>
      <c r="N383" s="18">
        <f t="shared" si="147"/>
        <v>8.8934570696183073</v>
      </c>
      <c r="O383" s="11">
        <f t="shared" si="148"/>
        <v>2</v>
      </c>
      <c r="P383" s="18">
        <f t="shared" si="149"/>
        <v>29.290595348978428</v>
      </c>
      <c r="Q383" s="8">
        <f t="shared" si="150"/>
        <v>1</v>
      </c>
      <c r="R383" s="18">
        <f t="shared" si="151"/>
        <v>0.21854992784579963</v>
      </c>
      <c r="S383" s="8">
        <f t="shared" si="152"/>
        <v>2</v>
      </c>
      <c r="T383" s="18">
        <f t="shared" si="153"/>
        <v>14.152566261545047</v>
      </c>
      <c r="U383" s="8">
        <f t="shared" si="154"/>
        <v>2</v>
      </c>
      <c r="V383" s="18">
        <f t="shared" si="155"/>
        <v>16.107091079991648</v>
      </c>
      <c r="W383" s="8">
        <f t="shared" si="156"/>
        <v>4</v>
      </c>
      <c r="X383" s="18">
        <f t="shared" si="157"/>
        <v>52.126789443064297</v>
      </c>
      <c r="Y383" s="8">
        <f t="shared" si="158"/>
        <v>3</v>
      </c>
      <c r="Z383" s="18">
        <f t="shared" si="159"/>
        <v>41.374735153450729</v>
      </c>
      <c r="AA383" s="8">
        <f t="shared" si="160"/>
        <v>4</v>
      </c>
      <c r="AB383" s="18">
        <f t="shared" si="161"/>
        <v>5.9125788027720603</v>
      </c>
    </row>
    <row r="384" spans="1:28">
      <c r="A384" s="7">
        <v>771</v>
      </c>
      <c r="B384" s="19">
        <f t="shared" si="135"/>
        <v>25.370728033365957</v>
      </c>
      <c r="C384" s="8">
        <f t="shared" si="136"/>
        <v>0</v>
      </c>
      <c r="D384" s="18">
        <f t="shared" si="137"/>
        <v>55.367600681481683</v>
      </c>
      <c r="E384" s="8">
        <f t="shared" si="138"/>
        <v>2</v>
      </c>
      <c r="F384" s="18">
        <f t="shared" si="139"/>
        <v>0.90028716071972781</v>
      </c>
      <c r="G384" s="14">
        <f t="shared" si="140"/>
        <v>4</v>
      </c>
      <c r="H384" s="18">
        <f t="shared" si="141"/>
        <v>17.491514613051777</v>
      </c>
      <c r="I384" s="8">
        <f t="shared" si="142"/>
        <v>1</v>
      </c>
      <c r="J384" s="18">
        <f t="shared" si="143"/>
        <v>1.486718416833142</v>
      </c>
      <c r="K384" s="14">
        <f t="shared" si="144"/>
        <v>2</v>
      </c>
      <c r="L384" s="18">
        <f t="shared" si="145"/>
        <v>12.993478493336426</v>
      </c>
      <c r="M384" s="8">
        <f t="shared" si="146"/>
        <v>1</v>
      </c>
      <c r="N384" s="18">
        <f t="shared" si="147"/>
        <v>8.9232295266819364</v>
      </c>
      <c r="O384" s="11">
        <f t="shared" si="148"/>
        <v>2</v>
      </c>
      <c r="P384" s="18">
        <f t="shared" si="149"/>
        <v>29.355111603918857</v>
      </c>
      <c r="Q384" s="8">
        <f t="shared" si="150"/>
        <v>1</v>
      </c>
      <c r="R384" s="18">
        <f t="shared" si="151"/>
        <v>0.24457350495195129</v>
      </c>
      <c r="S384" s="8">
        <f t="shared" si="152"/>
        <v>2</v>
      </c>
      <c r="T384" s="18">
        <f t="shared" si="153"/>
        <v>14.210540584345551</v>
      </c>
      <c r="U384" s="8">
        <f t="shared" si="154"/>
        <v>2</v>
      </c>
      <c r="V384" s="18">
        <f t="shared" si="155"/>
        <v>16.165910054936376</v>
      </c>
      <c r="W384" s="8">
        <f t="shared" si="156"/>
        <v>4</v>
      </c>
      <c r="X384" s="18">
        <f t="shared" si="157"/>
        <v>52.253032669428194</v>
      </c>
      <c r="Y384" s="8">
        <f t="shared" si="158"/>
        <v>3</v>
      </c>
      <c r="Z384" s="18">
        <f t="shared" si="159"/>
        <v>41.470402725926732</v>
      </c>
      <c r="AA384" s="8">
        <f t="shared" si="160"/>
        <v>4</v>
      </c>
      <c r="AB384" s="18">
        <f t="shared" si="161"/>
        <v>6.0188504576610455</v>
      </c>
    </row>
    <row r="385" spans="1:28">
      <c r="A385" s="7">
        <v>770</v>
      </c>
      <c r="B385" s="19">
        <f t="shared" si="135"/>
        <v>25.381706281396959</v>
      </c>
      <c r="C385" s="8">
        <f t="shared" si="136"/>
        <v>0</v>
      </c>
      <c r="D385" s="18">
        <f t="shared" si="137"/>
        <v>55.391558971222643</v>
      </c>
      <c r="E385" s="8">
        <f t="shared" si="138"/>
        <v>2</v>
      </c>
      <c r="F385" s="18">
        <f t="shared" si="139"/>
        <v>0.95260230665184054</v>
      </c>
      <c r="G385" s="14">
        <f t="shared" si="140"/>
        <v>4</v>
      </c>
      <c r="H385" s="18">
        <f t="shared" si="141"/>
        <v>17.602934581354702</v>
      </c>
      <c r="I385" s="8">
        <f t="shared" si="142"/>
        <v>1</v>
      </c>
      <c r="J385" s="18">
        <f t="shared" si="143"/>
        <v>1.5133245293776625</v>
      </c>
      <c r="K385" s="14">
        <f t="shared" si="144"/>
        <v>2</v>
      </c>
      <c r="L385" s="18">
        <f t="shared" si="145"/>
        <v>13.051026522367579</v>
      </c>
      <c r="M385" s="8">
        <f t="shared" si="146"/>
        <v>1</v>
      </c>
      <c r="N385" s="18">
        <f t="shared" si="147"/>
        <v>8.9530535154869284</v>
      </c>
      <c r="O385" s="11">
        <f t="shared" si="148"/>
        <v>2</v>
      </c>
      <c r="P385" s="18">
        <f t="shared" si="149"/>
        <v>29.419739527001269</v>
      </c>
      <c r="Q385" s="8">
        <f t="shared" si="150"/>
        <v>1</v>
      </c>
      <c r="R385" s="18">
        <f t="shared" si="151"/>
        <v>0.27064212504000551</v>
      </c>
      <c r="S385" s="8">
        <f t="shared" si="152"/>
        <v>2</v>
      </c>
      <c r="T385" s="18">
        <f t="shared" si="153"/>
        <v>14.26861525216637</v>
      </c>
      <c r="U385" s="8">
        <f t="shared" si="154"/>
        <v>2</v>
      </c>
      <c r="V385" s="18">
        <f t="shared" si="155"/>
        <v>16.224830836869955</v>
      </c>
      <c r="W385" s="8">
        <f t="shared" si="156"/>
        <v>4</v>
      </c>
      <c r="X385" s="18">
        <f t="shared" si="157"/>
        <v>52.379494404236766</v>
      </c>
      <c r="Y385" s="8">
        <f t="shared" si="158"/>
        <v>3</v>
      </c>
      <c r="Z385" s="18">
        <f t="shared" si="159"/>
        <v>41.566235884890574</v>
      </c>
      <c r="AA385" s="8">
        <f t="shared" si="160"/>
        <v>4</v>
      </c>
      <c r="AB385" s="18">
        <f t="shared" si="161"/>
        <v>6.1253060531439019</v>
      </c>
    </row>
    <row r="386" spans="1:28">
      <c r="A386" s="7">
        <v>769</v>
      </c>
      <c r="B386" s="19">
        <f t="shared" si="135"/>
        <v>25.392703555858514</v>
      </c>
      <c r="C386" s="8">
        <f t="shared" si="136"/>
        <v>0</v>
      </c>
      <c r="D386" s="18">
        <f t="shared" si="137"/>
        <v>55.415558783138621</v>
      </c>
      <c r="E386" s="8">
        <f t="shared" si="138"/>
        <v>2</v>
      </c>
      <c r="F386" s="18">
        <f t="shared" si="139"/>
        <v>1.0050081201010528</v>
      </c>
      <c r="G386" s="14">
        <f t="shared" si="140"/>
        <v>4</v>
      </c>
      <c r="H386" s="18">
        <f t="shared" si="141"/>
        <v>17.714547651897988</v>
      </c>
      <c r="I386" s="8">
        <f t="shared" si="142"/>
        <v>1</v>
      </c>
      <c r="J386" s="18">
        <f t="shared" si="143"/>
        <v>1.5399767530458632</v>
      </c>
      <c r="K386" s="14">
        <f t="shared" si="144"/>
        <v>2</v>
      </c>
      <c r="L386" s="18">
        <f t="shared" si="145"/>
        <v>13.108674288039282</v>
      </c>
      <c r="M386" s="8">
        <f t="shared" si="146"/>
        <v>1</v>
      </c>
      <c r="N386" s="18">
        <f t="shared" si="147"/>
        <v>8.9829291923254004</v>
      </c>
      <c r="O386" s="11">
        <f t="shared" si="148"/>
        <v>2</v>
      </c>
      <c r="P386" s="18">
        <f t="shared" si="149"/>
        <v>29.484479456907309</v>
      </c>
      <c r="Q386" s="8">
        <f t="shared" si="150"/>
        <v>1</v>
      </c>
      <c r="R386" s="18">
        <f t="shared" si="151"/>
        <v>0.29675592472214873</v>
      </c>
      <c r="S386" s="8">
        <f t="shared" si="152"/>
        <v>2</v>
      </c>
      <c r="T386" s="18">
        <f t="shared" si="153"/>
        <v>14.326790569346798</v>
      </c>
      <c r="U386" s="8">
        <f t="shared" si="154"/>
        <v>2</v>
      </c>
      <c r="V386" s="18">
        <f t="shared" si="155"/>
        <v>16.283853734565781</v>
      </c>
      <c r="W386" s="8">
        <f t="shared" si="156"/>
        <v>4</v>
      </c>
      <c r="X386" s="18">
        <f t="shared" si="157"/>
        <v>52.506175310210836</v>
      </c>
      <c r="Y386" s="8">
        <f t="shared" si="158"/>
        <v>3</v>
      </c>
      <c r="Z386" s="18">
        <f t="shared" si="159"/>
        <v>41.662235132554486</v>
      </c>
      <c r="AA386" s="8">
        <f t="shared" si="160"/>
        <v>4</v>
      </c>
      <c r="AB386" s="18">
        <f t="shared" si="161"/>
        <v>6.2319461470994781</v>
      </c>
    </row>
    <row r="387" spans="1:28">
      <c r="A387" s="7">
        <v>768</v>
      </c>
      <c r="B387" s="19">
        <f t="shared" si="135"/>
        <v>25.403719914531568</v>
      </c>
      <c r="C387" s="8">
        <f t="shared" si="136"/>
        <v>0</v>
      </c>
      <c r="D387" s="18">
        <f t="shared" si="137"/>
        <v>55.439600243327369</v>
      </c>
      <c r="E387" s="8">
        <f t="shared" si="138"/>
        <v>2</v>
      </c>
      <c r="F387" s="18">
        <f t="shared" si="139"/>
        <v>1.0575048764135317</v>
      </c>
      <c r="G387" s="14">
        <f t="shared" si="140"/>
        <v>4</v>
      </c>
      <c r="H387" s="18">
        <f t="shared" si="141"/>
        <v>17.826354411109378</v>
      </c>
      <c r="I387" s="8">
        <f t="shared" si="142"/>
        <v>1</v>
      </c>
      <c r="J387" s="18">
        <f t="shared" si="143"/>
        <v>1.5666752278715776</v>
      </c>
      <c r="K387" s="14">
        <f t="shared" si="144"/>
        <v>2</v>
      </c>
      <c r="L387" s="18">
        <f t="shared" si="145"/>
        <v>13.166422093239561</v>
      </c>
      <c r="M387" s="8">
        <f t="shared" si="146"/>
        <v>1</v>
      </c>
      <c r="N387" s="18">
        <f t="shared" si="147"/>
        <v>9.0128567141676115</v>
      </c>
      <c r="O387" s="11">
        <f t="shared" si="148"/>
        <v>2</v>
      </c>
      <c r="P387" s="18">
        <f t="shared" si="149"/>
        <v>29.549331733787909</v>
      </c>
      <c r="Q387" s="8">
        <f t="shared" si="150"/>
        <v>1</v>
      </c>
      <c r="R387" s="18">
        <f t="shared" si="151"/>
        <v>0.32291504120326664</v>
      </c>
      <c r="S387" s="8">
        <f t="shared" si="152"/>
        <v>2</v>
      </c>
      <c r="T387" s="18">
        <f t="shared" si="153"/>
        <v>14.385066841546688</v>
      </c>
      <c r="U387" s="8">
        <f t="shared" si="154"/>
        <v>2</v>
      </c>
      <c r="V387" s="18">
        <f t="shared" si="155"/>
        <v>16.342979058136905</v>
      </c>
      <c r="W387" s="8">
        <f t="shared" si="156"/>
        <v>4</v>
      </c>
      <c r="X387" s="18">
        <f t="shared" si="157"/>
        <v>52.633076052946308</v>
      </c>
      <c r="Y387" s="8">
        <f t="shared" si="158"/>
        <v>3</v>
      </c>
      <c r="Z387" s="18">
        <f t="shared" si="159"/>
        <v>41.758400973309477</v>
      </c>
      <c r="AA387" s="8">
        <f t="shared" si="160"/>
        <v>4</v>
      </c>
      <c r="AB387" s="18">
        <f t="shared" si="161"/>
        <v>6.3387712998270729</v>
      </c>
    </row>
    <row r="388" spans="1:28">
      <c r="A388" s="7">
        <v>767</v>
      </c>
      <c r="B388" s="19">
        <f t="shared" si="135"/>
        <v>25.414755415448056</v>
      </c>
      <c r="C388" s="8">
        <f t="shared" si="136"/>
        <v>0</v>
      </c>
      <c r="D388" s="18">
        <f t="shared" si="137"/>
        <v>55.463683478434405</v>
      </c>
      <c r="E388" s="8">
        <f t="shared" si="138"/>
        <v>2</v>
      </c>
      <c r="F388" s="18">
        <f t="shared" si="139"/>
        <v>1.1100928521315012</v>
      </c>
      <c r="G388" s="14">
        <f t="shared" si="140"/>
        <v>4</v>
      </c>
      <c r="H388" s="18">
        <f t="shared" si="141"/>
        <v>17.938355447964284</v>
      </c>
      <c r="I388" s="8">
        <f t="shared" si="142"/>
        <v>1</v>
      </c>
      <c r="J388" s="18">
        <f t="shared" si="143"/>
        <v>1.593420094496949</v>
      </c>
      <c r="K388" s="14">
        <f t="shared" si="144"/>
        <v>2</v>
      </c>
      <c r="L388" s="18">
        <f t="shared" si="145"/>
        <v>13.224270242172054</v>
      </c>
      <c r="M388" s="8">
        <f t="shared" si="146"/>
        <v>1</v>
      </c>
      <c r="N388" s="18">
        <f t="shared" si="147"/>
        <v>9.0428362386656289</v>
      </c>
      <c r="O388" s="11">
        <f t="shared" si="148"/>
        <v>2</v>
      </c>
      <c r="P388" s="18">
        <f t="shared" si="149"/>
        <v>29.614296699271762</v>
      </c>
      <c r="Q388" s="8">
        <f t="shared" si="150"/>
        <v>1</v>
      </c>
      <c r="R388" s="18">
        <f t="shared" si="151"/>
        <v>0.34911961228428368</v>
      </c>
      <c r="S388" s="8">
        <f t="shared" si="152"/>
        <v>2</v>
      </c>
      <c r="T388" s="18">
        <f t="shared" si="153"/>
        <v>14.443444375753558</v>
      </c>
      <c r="U388" s="8">
        <f t="shared" si="154"/>
        <v>2</v>
      </c>
      <c r="V388" s="18">
        <f t="shared" si="155"/>
        <v>16.402207119043538</v>
      </c>
      <c r="W388" s="8">
        <f t="shared" si="156"/>
        <v>4</v>
      </c>
      <c r="X388" s="18">
        <f t="shared" si="157"/>
        <v>52.760197300930542</v>
      </c>
      <c r="Y388" s="8">
        <f t="shared" si="158"/>
        <v>3</v>
      </c>
      <c r="Z388" s="18">
        <f t="shared" si="159"/>
        <v>41.854733913737618</v>
      </c>
      <c r="AA388" s="8">
        <f t="shared" si="160"/>
        <v>4</v>
      </c>
      <c r="AB388" s="18">
        <f t="shared" si="161"/>
        <v>6.4457820740598208</v>
      </c>
    </row>
    <row r="389" spans="1:28">
      <c r="A389" s="7">
        <v>766</v>
      </c>
      <c r="B389" s="19">
        <f t="shared" ref="B389:B452" si="162">$B$4*($A$155/A389)^(1/3)</f>
        <v>25.42581011689234</v>
      </c>
      <c r="C389" s="8">
        <f t="shared" ref="C389:C452" si="163">TRUNC(($D$4*($A$155/A389)^(1/3))/60)</f>
        <v>0</v>
      </c>
      <c r="D389" s="18">
        <f t="shared" ref="D389:D452" si="164">MOD(($D$4*($A$155/A389)^(1/3)),60)</f>
        <v>55.487808615656128</v>
      </c>
      <c r="E389" s="8">
        <f t="shared" ref="E389:E452" si="165">TRUNC(($F$4*($A$155/A389)^(1/3))/60)</f>
        <v>2</v>
      </c>
      <c r="F389" s="18">
        <f t="shared" ref="F389:F452" si="166">MOD(($F$4*($A$155/A389)^(1/3)),60)</f>
        <v>1.162772325000077</v>
      </c>
      <c r="G389" s="14">
        <f t="shared" ref="G389:G452" si="167">TRUNC(($H$4*(1000/A389)^(1/3))/60)</f>
        <v>4</v>
      </c>
      <c r="H389" s="18">
        <f t="shared" ref="H389:H452" si="168">MOD(($H$4*(1000/A389)^(1/3)),60)</f>
        <v>18.050551353999765</v>
      </c>
      <c r="I389" s="8">
        <f t="shared" ref="I389:I452" si="169">TRUNC(($J$4*(1000/A389)^(1/3))/60)</f>
        <v>1</v>
      </c>
      <c r="J389" s="18">
        <f t="shared" ref="J389:J452" si="170">MOD(($J$4*(1000/A389)^(1/3)),60)</f>
        <v>1.6202114941758552</v>
      </c>
      <c r="K389" s="14">
        <f t="shared" ref="K389:K452" si="171">TRUNC(($L$4*($A$155/A389)^(1/3))/60)</f>
        <v>2</v>
      </c>
      <c r="L389" s="18">
        <f t="shared" ref="L389:L452" si="172">MOD(($L$4*($A$155/A389)^(1/3)),60)</f>
        <v>13.282219040363685</v>
      </c>
      <c r="M389" s="8">
        <f t="shared" ref="M389:M452" si="173">TRUNC(($N$4*($A$155/A389)^(1/3))/60)</f>
        <v>1</v>
      </c>
      <c r="N389" s="18">
        <f t="shared" ref="N389:N452" si="174">MOD(($N$4*($A$155/A389)^(1/3)),60)</f>
        <v>9.0728679241573218</v>
      </c>
      <c r="O389" s="11">
        <f t="shared" ref="O389:O452" si="175">TRUNC(($P$4*(1000/A389)^(1/3))/60)</f>
        <v>2</v>
      </c>
      <c r="P389" s="18">
        <f t="shared" ref="P389:P452" si="176">MOD(($P$4*(1000/A389)^(1/3)),60)</f>
        <v>29.679374696473388</v>
      </c>
      <c r="Q389" s="8">
        <f t="shared" ref="Q389:Q452" si="177">TRUNC(($R$4*(1000/A389)^(1/3))/60)</f>
        <v>1</v>
      </c>
      <c r="R389" s="18">
        <f t="shared" ref="R389:R452" si="178">MOD(($R$4*(1000/A389)^(1/3)),60)</f>
        <v>0.3753697763654813</v>
      </c>
      <c r="S389" s="8">
        <f t="shared" ref="S389:S452" si="179">TRUNC(($T$4*(1000/A389)^(1/3))/60)</f>
        <v>2</v>
      </c>
      <c r="T389" s="18">
        <f t="shared" ref="T389:T452" si="180">MOD(($T$4*(1000/A389)^(1/3)),60)</f>
        <v>14.501923480290259</v>
      </c>
      <c r="U389" s="8">
        <f t="shared" ref="U389:U452" si="181">TRUNC(($V$4*(1000/A389)^(1/3))/60)</f>
        <v>2</v>
      </c>
      <c r="V389" s="18">
        <f t="shared" ref="V389:V452" si="182">MOD(($V$4*(1000/A389)^(1/3)),60)</f>
        <v>16.461538230100615</v>
      </c>
      <c r="W389" s="8">
        <f t="shared" ref="W389:W452" si="183">TRUNC(($X$4*(1000/A389)^(1/3))/60)</f>
        <v>4</v>
      </c>
      <c r="X389" s="18">
        <f t="shared" ref="X389:X452" si="184">MOD(($X$4*(1000/A389)^(1/3)),60)</f>
        <v>52.887539725558554</v>
      </c>
      <c r="Y389" s="8">
        <f t="shared" ref="Y389:Y452" si="185">TRUNC(($Z$4*(1000/A389)^(1/3))/60)</f>
        <v>3</v>
      </c>
      <c r="Z389" s="18">
        <f t="shared" ref="Z389:Z452" si="186">MOD(($Z$4*(1000/A389)^(1/3)),60)</f>
        <v>41.951234462624512</v>
      </c>
      <c r="AA389" s="8">
        <f t="shared" ref="AA389:AA452" si="187">TRUNC(($AB$4*(1000/A389)^(1/3))/60)</f>
        <v>4</v>
      </c>
      <c r="AB389" s="18">
        <f t="shared" ref="AB389:AB452" si="188">MOD(($AB$4*(1000/A389)^(1/3)),60)</f>
        <v>6.5529790349786481</v>
      </c>
    </row>
    <row r="390" spans="1:28">
      <c r="A390" s="7">
        <v>765</v>
      </c>
      <c r="B390" s="19">
        <f t="shared" si="162"/>
        <v>25.436884077402631</v>
      </c>
      <c r="C390" s="8">
        <f t="shared" si="163"/>
        <v>0</v>
      </c>
      <c r="D390" s="18">
        <f t="shared" si="164"/>
        <v>55.511975782742937</v>
      </c>
      <c r="E390" s="8">
        <f t="shared" si="165"/>
        <v>2</v>
      </c>
      <c r="F390" s="18">
        <f t="shared" si="166"/>
        <v>1.2155435739740881</v>
      </c>
      <c r="G390" s="14">
        <f t="shared" si="167"/>
        <v>4</v>
      </c>
      <c r="H390" s="18">
        <f t="shared" si="168"/>
        <v>18.162942723329422</v>
      </c>
      <c r="I390" s="8">
        <f t="shared" si="169"/>
        <v>1</v>
      </c>
      <c r="J390" s="18">
        <f t="shared" si="170"/>
        <v>1.6470495687774189</v>
      </c>
      <c r="K390" s="14">
        <f t="shared" si="171"/>
        <v>2</v>
      </c>
      <c r="L390" s="18">
        <f t="shared" si="172"/>
        <v>13.340268794672085</v>
      </c>
      <c r="M390" s="8">
        <f t="shared" si="173"/>
        <v>1</v>
      </c>
      <c r="N390" s="18">
        <f t="shared" si="174"/>
        <v>9.1029519296701551</v>
      </c>
      <c r="O390" s="11">
        <f t="shared" si="175"/>
        <v>2</v>
      </c>
      <c r="P390" s="18">
        <f t="shared" si="176"/>
        <v>29.744566070001838</v>
      </c>
      <c r="Q390" s="8">
        <f t="shared" si="177"/>
        <v>1</v>
      </c>
      <c r="R390" s="18">
        <f t="shared" si="178"/>
        <v>0.40166567244997253</v>
      </c>
      <c r="S390" s="8">
        <f t="shared" si="179"/>
        <v>2</v>
      </c>
      <c r="T390" s="18">
        <f t="shared" si="180"/>
        <v>14.560504464822571</v>
      </c>
      <c r="U390" s="8">
        <f t="shared" si="181"/>
        <v>2</v>
      </c>
      <c r="V390" s="18">
        <f t="shared" si="182"/>
        <v>16.520972705485519</v>
      </c>
      <c r="W390" s="8">
        <f t="shared" si="183"/>
        <v>4</v>
      </c>
      <c r="X390" s="18">
        <f t="shared" si="184"/>
        <v>53.015104001149609</v>
      </c>
      <c r="Y390" s="8">
        <f t="shared" si="185"/>
        <v>3</v>
      </c>
      <c r="Z390" s="18">
        <f t="shared" si="186"/>
        <v>42.047903130971747</v>
      </c>
      <c r="AA390" s="8">
        <f t="shared" si="187"/>
        <v>4</v>
      </c>
      <c r="AB390" s="18">
        <f t="shared" si="188"/>
        <v>6.6603627502260849</v>
      </c>
    </row>
    <row r="391" spans="1:28">
      <c r="A391" s="7">
        <v>764</v>
      </c>
      <c r="B391" s="19">
        <f t="shared" si="162"/>
        <v>25.447977355772434</v>
      </c>
      <c r="C391" s="8">
        <f t="shared" si="163"/>
        <v>0</v>
      </c>
      <c r="D391" s="18">
        <f t="shared" si="164"/>
        <v>55.536185108002343</v>
      </c>
      <c r="E391" s="8">
        <f t="shared" si="165"/>
        <v>2</v>
      </c>
      <c r="F391" s="18">
        <f t="shared" si="166"/>
        <v>1.2684068792248979</v>
      </c>
      <c r="G391" s="14">
        <f t="shared" si="167"/>
        <v>4</v>
      </c>
      <c r="H391" s="18">
        <f t="shared" si="168"/>
        <v>18.275530152657723</v>
      </c>
      <c r="I391" s="8">
        <f t="shared" si="169"/>
        <v>1</v>
      </c>
      <c r="J391" s="18">
        <f t="shared" si="170"/>
        <v>1.6739344607894466</v>
      </c>
      <c r="K391" s="14">
        <f t="shared" si="171"/>
        <v>2</v>
      </c>
      <c r="L391" s="18">
        <f t="shared" si="172"/>
        <v>13.398419813293003</v>
      </c>
      <c r="M391" s="8">
        <f t="shared" si="173"/>
        <v>1</v>
      </c>
      <c r="N391" s="18">
        <f t="shared" si="174"/>
        <v>9.1330884149251119</v>
      </c>
      <c r="O391" s="11">
        <f t="shared" si="175"/>
        <v>2</v>
      </c>
      <c r="P391" s="18">
        <f t="shared" si="176"/>
        <v>29.809871165968985</v>
      </c>
      <c r="Q391" s="8">
        <f t="shared" si="177"/>
        <v>1</v>
      </c>
      <c r="R391" s="18">
        <f t="shared" si="178"/>
        <v>0.42800744014704151</v>
      </c>
      <c r="S391" s="8">
        <f t="shared" si="179"/>
        <v>2</v>
      </c>
      <c r="T391" s="18">
        <f t="shared" si="180"/>
        <v>14.619187640366675</v>
      </c>
      <c r="U391" s="8">
        <f t="shared" si="181"/>
        <v>2</v>
      </c>
      <c r="V391" s="18">
        <f t="shared" si="182"/>
        <v>16.58051086074579</v>
      </c>
      <c r="W391" s="8">
        <f t="shared" si="183"/>
        <v>4</v>
      </c>
      <c r="X391" s="18">
        <f t="shared" si="184"/>
        <v>53.142890804963713</v>
      </c>
      <c r="Y391" s="8">
        <f t="shared" si="185"/>
        <v>3</v>
      </c>
      <c r="Z391" s="18">
        <f t="shared" si="186"/>
        <v>42.144740432009371</v>
      </c>
      <c r="AA391" s="8">
        <f t="shared" si="187"/>
        <v>4</v>
      </c>
      <c r="AB391" s="18">
        <f t="shared" si="188"/>
        <v>6.7679337899201926</v>
      </c>
    </row>
    <row r="392" spans="1:28">
      <c r="A392" s="7">
        <v>763</v>
      </c>
      <c r="B392" s="19">
        <f t="shared" si="162"/>
        <v>25.459090011051998</v>
      </c>
      <c r="C392" s="8">
        <f t="shared" si="163"/>
        <v>0</v>
      </c>
      <c r="D392" s="18">
        <f t="shared" si="164"/>
        <v>55.560436720302185</v>
      </c>
      <c r="E392" s="8">
        <f t="shared" si="165"/>
        <v>2</v>
      </c>
      <c r="F392" s="18">
        <f t="shared" si="166"/>
        <v>1.3213625221473393</v>
      </c>
      <c r="G392" s="14">
        <f t="shared" si="167"/>
        <v>4</v>
      </c>
      <c r="H392" s="18">
        <f t="shared" si="168"/>
        <v>18.388314241295006</v>
      </c>
      <c r="I392" s="8">
        <f t="shared" si="169"/>
        <v>1</v>
      </c>
      <c r="J392" s="18">
        <f t="shared" si="170"/>
        <v>1.7008663133219883</v>
      </c>
      <c r="K392" s="14">
        <f t="shared" si="171"/>
        <v>2</v>
      </c>
      <c r="L392" s="18">
        <f t="shared" si="172"/>
        <v>13.456672405768188</v>
      </c>
      <c r="M392" s="8">
        <f t="shared" si="173"/>
        <v>1</v>
      </c>
      <c r="N392" s="18">
        <f t="shared" si="174"/>
        <v>9.1632775403407152</v>
      </c>
      <c r="O392" s="11">
        <f t="shared" si="175"/>
        <v>2</v>
      </c>
      <c r="P392" s="18">
        <f t="shared" si="176"/>
        <v>29.875290331998116</v>
      </c>
      <c r="Q392" s="8">
        <f t="shared" si="177"/>
        <v>1</v>
      </c>
      <c r="R392" s="18">
        <f t="shared" si="178"/>
        <v>0.45439521967565355</v>
      </c>
      <c r="S392" s="8">
        <f t="shared" si="179"/>
        <v>2</v>
      </c>
      <c r="T392" s="18">
        <f t="shared" si="180"/>
        <v>14.677973319296996</v>
      </c>
      <c r="U392" s="8">
        <f t="shared" si="181"/>
        <v>2</v>
      </c>
      <c r="V392" s="18">
        <f t="shared" si="182"/>
        <v>16.640153012806962</v>
      </c>
      <c r="W392" s="8">
        <f t="shared" si="183"/>
        <v>4</v>
      </c>
      <c r="X392" s="18">
        <f t="shared" si="184"/>
        <v>53.270900817218433</v>
      </c>
      <c r="Y392" s="8">
        <f t="shared" si="185"/>
        <v>3</v>
      </c>
      <c r="Z392" s="18">
        <f t="shared" si="186"/>
        <v>42.241746881208741</v>
      </c>
      <c r="AA392" s="8">
        <f t="shared" si="187"/>
        <v>4</v>
      </c>
      <c r="AB392" s="18">
        <f t="shared" si="188"/>
        <v>6.8756927266686887</v>
      </c>
    </row>
    <row r="393" spans="1:28">
      <c r="A393" s="7">
        <v>762</v>
      </c>
      <c r="B393" s="19">
        <f t="shared" si="162"/>
        <v>25.470222102549759</v>
      </c>
      <c r="C393" s="8">
        <f t="shared" si="163"/>
        <v>0</v>
      </c>
      <c r="D393" s="18">
        <f t="shared" si="164"/>
        <v>55.584730749073735</v>
      </c>
      <c r="E393" s="8">
        <f t="shared" si="165"/>
        <v>2</v>
      </c>
      <c r="F393" s="18">
        <f t="shared" si="166"/>
        <v>1.3744107853666208</v>
      </c>
      <c r="G393" s="14">
        <f t="shared" si="167"/>
        <v>4</v>
      </c>
      <c r="H393" s="18">
        <f t="shared" si="168"/>
        <v>18.501295591171925</v>
      </c>
      <c r="I393" s="8">
        <f t="shared" si="169"/>
        <v>1</v>
      </c>
      <c r="J393" s="18">
        <f t="shared" si="170"/>
        <v>1.7278452701108122</v>
      </c>
      <c r="K393" s="14">
        <f t="shared" si="171"/>
        <v>2</v>
      </c>
      <c r="L393" s="18">
        <f t="shared" si="172"/>
        <v>13.515026882992743</v>
      </c>
      <c r="M393" s="8">
        <f t="shared" si="173"/>
        <v>1</v>
      </c>
      <c r="N393" s="18">
        <f t="shared" si="174"/>
        <v>9.1935194670368361</v>
      </c>
      <c r="O393" s="11">
        <f t="shared" si="175"/>
        <v>2</v>
      </c>
      <c r="P393" s="18">
        <f t="shared" si="176"/>
        <v>29.940823917232507</v>
      </c>
      <c r="Q393" s="8">
        <f t="shared" si="177"/>
        <v>1</v>
      </c>
      <c r="R393" s="18">
        <f t="shared" si="178"/>
        <v>0.48082915186785158</v>
      </c>
      <c r="S393" s="8">
        <f t="shared" si="179"/>
        <v>2</v>
      </c>
      <c r="T393" s="18">
        <f t="shared" si="180"/>
        <v>14.736861815353706</v>
      </c>
      <c r="U393" s="8">
        <f t="shared" si="181"/>
        <v>2</v>
      </c>
      <c r="V393" s="18">
        <f t="shared" si="182"/>
        <v>16.699899479980246</v>
      </c>
      <c r="W393" s="8">
        <f t="shared" si="183"/>
        <v>4</v>
      </c>
      <c r="X393" s="18">
        <f t="shared" si="184"/>
        <v>53.39913472110544</v>
      </c>
      <c r="Y393" s="8">
        <f t="shared" si="185"/>
        <v>3</v>
      </c>
      <c r="Z393" s="18">
        <f t="shared" si="186"/>
        <v>42.33892299629494</v>
      </c>
      <c r="AA393" s="8">
        <f t="shared" si="187"/>
        <v>4</v>
      </c>
      <c r="AB393" s="18">
        <f t="shared" si="188"/>
        <v>6.9836401355828741</v>
      </c>
    </row>
    <row r="394" spans="1:28">
      <c r="A394" s="7">
        <v>761</v>
      </c>
      <c r="B394" s="19">
        <f t="shared" si="162"/>
        <v>25.481373689833831</v>
      </c>
      <c r="C394" s="8">
        <f t="shared" si="163"/>
        <v>0</v>
      </c>
      <c r="D394" s="18">
        <f t="shared" si="164"/>
        <v>55.609067324314978</v>
      </c>
      <c r="E394" s="8">
        <f t="shared" si="165"/>
        <v>2</v>
      </c>
      <c r="F394" s="18">
        <f t="shared" si="166"/>
        <v>1.4275519527453753</v>
      </c>
      <c r="G394" s="14">
        <f t="shared" si="167"/>
        <v>4</v>
      </c>
      <c r="H394" s="18">
        <f t="shared" si="168"/>
        <v>18.614474806854616</v>
      </c>
      <c r="I394" s="8">
        <f t="shared" si="169"/>
        <v>1</v>
      </c>
      <c r="J394" s="18">
        <f t="shared" si="170"/>
        <v>1.7548714755210284</v>
      </c>
      <c r="K394" s="14">
        <f t="shared" si="171"/>
        <v>2</v>
      </c>
      <c r="L394" s="18">
        <f t="shared" si="172"/>
        <v>13.573483557223</v>
      </c>
      <c r="M394" s="8">
        <f t="shared" si="173"/>
        <v>1</v>
      </c>
      <c r="N394" s="18">
        <f t="shared" si="174"/>
        <v>9.2238143568388153</v>
      </c>
      <c r="O394" s="11">
        <f t="shared" si="175"/>
        <v>2</v>
      </c>
      <c r="P394" s="18">
        <f t="shared" si="176"/>
        <v>30.006472272344098</v>
      </c>
      <c r="Q394" s="8">
        <f t="shared" si="177"/>
        <v>1</v>
      </c>
      <c r="R394" s="18">
        <f t="shared" si="178"/>
        <v>0.50730937817230171</v>
      </c>
      <c r="S394" s="8">
        <f t="shared" si="179"/>
        <v>2</v>
      </c>
      <c r="T394" s="18">
        <f t="shared" si="180"/>
        <v>14.795853443650714</v>
      </c>
      <c r="U394" s="8">
        <f t="shared" si="181"/>
        <v>2</v>
      </c>
      <c r="V394" s="18">
        <f t="shared" si="182"/>
        <v>16.759750581970508</v>
      </c>
      <c r="W394" s="8">
        <f t="shared" si="183"/>
        <v>4</v>
      </c>
      <c r="X394" s="18">
        <f t="shared" si="184"/>
        <v>53.527593202807736</v>
      </c>
      <c r="Y394" s="8">
        <f t="shared" si="185"/>
        <v>3</v>
      </c>
      <c r="Z394" s="18">
        <f t="shared" si="186"/>
        <v>42.436269297259912</v>
      </c>
      <c r="AA394" s="8">
        <f t="shared" si="187"/>
        <v>4</v>
      </c>
      <c r="AB394" s="18">
        <f t="shared" si="188"/>
        <v>7.0917765942922131</v>
      </c>
    </row>
    <row r="395" spans="1:28">
      <c r="A395" s="7">
        <v>760</v>
      </c>
      <c r="B395" s="19">
        <f t="shared" si="162"/>
        <v>25.492544832733483</v>
      </c>
      <c r="C395" s="8">
        <f t="shared" si="163"/>
        <v>0</v>
      </c>
      <c r="D395" s="18">
        <f t="shared" si="164"/>
        <v>55.633446576593833</v>
      </c>
      <c r="E395" s="8">
        <f t="shared" si="165"/>
        <v>2</v>
      </c>
      <c r="F395" s="18">
        <f t="shared" si="166"/>
        <v>1.4807863093907656</v>
      </c>
      <c r="G395" s="14">
        <f t="shared" si="167"/>
        <v>4</v>
      </c>
      <c r="H395" s="18">
        <f t="shared" si="168"/>
        <v>18.727852495559773</v>
      </c>
      <c r="I395" s="8">
        <f t="shared" si="169"/>
        <v>1</v>
      </c>
      <c r="J395" s="18">
        <f t="shared" si="170"/>
        <v>1.7819450745506558</v>
      </c>
      <c r="K395" s="14">
        <f t="shared" si="171"/>
        <v>2</v>
      </c>
      <c r="L395" s="18">
        <f t="shared" si="172"/>
        <v>13.632042742084252</v>
      </c>
      <c r="M395" s="8">
        <f t="shared" si="173"/>
        <v>1</v>
      </c>
      <c r="N395" s="18">
        <f t="shared" si="174"/>
        <v>9.2541623722814705</v>
      </c>
      <c r="O395" s="11">
        <f t="shared" si="175"/>
        <v>2</v>
      </c>
      <c r="P395" s="18">
        <f t="shared" si="176"/>
        <v>30.072235749542159</v>
      </c>
      <c r="Q395" s="8">
        <f t="shared" si="177"/>
        <v>1</v>
      </c>
      <c r="R395" s="18">
        <f t="shared" si="178"/>
        <v>0.53383604065779622</v>
      </c>
      <c r="S395" s="8">
        <f t="shared" si="179"/>
        <v>2</v>
      </c>
      <c r="T395" s="18">
        <f t="shared" si="180"/>
        <v>14.854948520683422</v>
      </c>
      <c r="U395" s="8">
        <f t="shared" si="181"/>
        <v>2</v>
      </c>
      <c r="V395" s="18">
        <f t="shared" si="182"/>
        <v>16.819706639884373</v>
      </c>
      <c r="W395" s="8">
        <f t="shared" si="183"/>
        <v>4</v>
      </c>
      <c r="X395" s="18">
        <f t="shared" si="184"/>
        <v>53.656276951516645</v>
      </c>
      <c r="Y395" s="8">
        <f t="shared" si="185"/>
        <v>3</v>
      </c>
      <c r="Z395" s="18">
        <f t="shared" si="186"/>
        <v>42.533786306375333</v>
      </c>
      <c r="AA395" s="8">
        <f t="shared" si="187"/>
        <v>4</v>
      </c>
      <c r="AB395" s="18">
        <f t="shared" si="188"/>
        <v>7.2001026829584873</v>
      </c>
    </row>
    <row r="396" spans="1:28">
      <c r="A396" s="7">
        <v>759</v>
      </c>
      <c r="B396" s="19">
        <f t="shared" si="162"/>
        <v>25.503735591340607</v>
      </c>
      <c r="C396" s="8">
        <f t="shared" si="163"/>
        <v>0</v>
      </c>
      <c r="D396" s="18">
        <f t="shared" si="164"/>
        <v>55.657868637051358</v>
      </c>
      <c r="E396" s="8">
        <f t="shared" si="165"/>
        <v>2</v>
      </c>
      <c r="F396" s="18">
        <f t="shared" si="166"/>
        <v>1.5341141416614192</v>
      </c>
      <c r="G396" s="14">
        <f t="shared" si="167"/>
        <v>4</v>
      </c>
      <c r="H396" s="18">
        <f t="shared" si="168"/>
        <v>18.841429267169474</v>
      </c>
      <c r="I396" s="8">
        <f t="shared" si="169"/>
        <v>1</v>
      </c>
      <c r="J396" s="18">
        <f t="shared" si="170"/>
        <v>1.8090662128342032</v>
      </c>
      <c r="K396" s="14">
        <f t="shared" si="171"/>
        <v>2</v>
      </c>
      <c r="L396" s="18">
        <f t="shared" si="172"/>
        <v>13.69070475257854</v>
      </c>
      <c r="M396" s="8">
        <f t="shared" si="173"/>
        <v>1</v>
      </c>
      <c r="N396" s="18">
        <f t="shared" si="174"/>
        <v>9.2845636766130752</v>
      </c>
      <c r="O396" s="11">
        <f t="shared" si="175"/>
        <v>2</v>
      </c>
      <c r="P396" s="18">
        <f t="shared" si="176"/>
        <v>30.138114702582129</v>
      </c>
      <c r="Q396" s="8">
        <f t="shared" si="177"/>
        <v>1</v>
      </c>
      <c r="R396" s="18">
        <f t="shared" si="178"/>
        <v>0.56040928201675655</v>
      </c>
      <c r="S396" s="8">
        <f t="shared" si="179"/>
        <v>2</v>
      </c>
      <c r="T396" s="18">
        <f t="shared" si="180"/>
        <v>14.914147364336458</v>
      </c>
      <c r="U396" s="8">
        <f t="shared" si="181"/>
        <v>2</v>
      </c>
      <c r="V396" s="18">
        <f t="shared" si="182"/>
        <v>16.879767976237815</v>
      </c>
      <c r="W396" s="8">
        <f t="shared" si="183"/>
        <v>4</v>
      </c>
      <c r="X396" s="18">
        <f t="shared" si="184"/>
        <v>53.785186659448641</v>
      </c>
      <c r="Y396" s="8">
        <f t="shared" si="185"/>
        <v>3</v>
      </c>
      <c r="Z396" s="18">
        <f t="shared" si="186"/>
        <v>42.631474548205432</v>
      </c>
      <c r="AA396" s="8">
        <f t="shared" si="187"/>
        <v>4</v>
      </c>
      <c r="AB396" s="18">
        <f t="shared" si="188"/>
        <v>7.3086189842902343</v>
      </c>
    </row>
    <row r="397" spans="1:28">
      <c r="A397" s="7">
        <v>758</v>
      </c>
      <c r="B397" s="19">
        <f t="shared" si="162"/>
        <v>25.514946026011255</v>
      </c>
      <c r="C397" s="8">
        <f t="shared" si="163"/>
        <v>0</v>
      </c>
      <c r="D397" s="18">
        <f t="shared" si="164"/>
        <v>55.682333637405073</v>
      </c>
      <c r="E397" s="8">
        <f t="shared" si="165"/>
        <v>2</v>
      </c>
      <c r="F397" s="18">
        <f t="shared" si="166"/>
        <v>1.5875357371747754</v>
      </c>
      <c r="G397" s="14">
        <f t="shared" si="167"/>
        <v>4</v>
      </c>
      <c r="H397" s="18">
        <f t="shared" si="168"/>
        <v>18.955205734246817</v>
      </c>
      <c r="I397" s="8">
        <f t="shared" si="169"/>
        <v>1</v>
      </c>
      <c r="J397" s="18">
        <f t="shared" si="170"/>
        <v>1.8362350366463502</v>
      </c>
      <c r="K397" s="14">
        <f t="shared" si="171"/>
        <v>2</v>
      </c>
      <c r="L397" s="18">
        <f t="shared" si="172"/>
        <v>13.749469905092525</v>
      </c>
      <c r="M397" s="8">
        <f t="shared" si="173"/>
        <v>1</v>
      </c>
      <c r="N397" s="18">
        <f t="shared" si="174"/>
        <v>9.3150184337994943</v>
      </c>
      <c r="O397" s="11">
        <f t="shared" si="175"/>
        <v>2</v>
      </c>
      <c r="P397" s="18">
        <f t="shared" si="176"/>
        <v>30.204109486774399</v>
      </c>
      <c r="Q397" s="8">
        <f t="shared" si="177"/>
        <v>1</v>
      </c>
      <c r="R397" s="18">
        <f t="shared" si="178"/>
        <v>0.58702924556884994</v>
      </c>
      <c r="S397" s="8">
        <f t="shared" si="179"/>
        <v>2</v>
      </c>
      <c r="T397" s="18">
        <f t="shared" si="180"/>
        <v>14.973450293891915</v>
      </c>
      <c r="U397" s="8">
        <f t="shared" si="181"/>
        <v>2</v>
      </c>
      <c r="V397" s="18">
        <f t="shared" si="182"/>
        <v>16.939934914964709</v>
      </c>
      <c r="W397" s="8">
        <f t="shared" si="183"/>
        <v>4</v>
      </c>
      <c r="X397" s="18">
        <f t="shared" si="184"/>
        <v>53.914323021863254</v>
      </c>
      <c r="Y397" s="8">
        <f t="shared" si="185"/>
        <v>3</v>
      </c>
      <c r="Z397" s="18">
        <f t="shared" si="186"/>
        <v>42.72933454962029</v>
      </c>
      <c r="AA397" s="8">
        <f t="shared" si="187"/>
        <v>4</v>
      </c>
      <c r="AB397" s="18">
        <f t="shared" si="188"/>
        <v>7.4173260835574126</v>
      </c>
    </row>
    <row r="398" spans="1:28">
      <c r="A398" s="7">
        <v>757</v>
      </c>
      <c r="B398" s="19">
        <f t="shared" si="162"/>
        <v>25.526176197367125</v>
      </c>
      <c r="C398" s="8">
        <f t="shared" si="163"/>
        <v>0</v>
      </c>
      <c r="D398" s="18">
        <f t="shared" si="164"/>
        <v>55.706841709952243</v>
      </c>
      <c r="E398" s="8">
        <f t="shared" si="165"/>
        <v>2</v>
      </c>
      <c r="F398" s="18">
        <f t="shared" si="166"/>
        <v>1.6410513848141761</v>
      </c>
      <c r="G398" s="14">
        <f t="shared" si="167"/>
        <v>4</v>
      </c>
      <c r="H398" s="18">
        <f t="shared" si="168"/>
        <v>19.069182512050929</v>
      </c>
      <c r="I398" s="8">
        <f t="shared" si="169"/>
        <v>1</v>
      </c>
      <c r="J398" s="18">
        <f t="shared" si="170"/>
        <v>1.8634516929056062</v>
      </c>
      <c r="K398" s="14">
        <f t="shared" si="171"/>
        <v>2</v>
      </c>
      <c r="L398" s="18">
        <f t="shared" si="172"/>
        <v>13.808338517405474</v>
      </c>
      <c r="M398" s="8">
        <f t="shared" si="173"/>
        <v>1</v>
      </c>
      <c r="N398" s="18">
        <f t="shared" si="174"/>
        <v>9.3455268085283052</v>
      </c>
      <c r="O398" s="11">
        <f t="shared" si="175"/>
        <v>2</v>
      </c>
      <c r="P398" s="18">
        <f t="shared" si="176"/>
        <v>30.270220458993293</v>
      </c>
      <c r="Q398" s="8">
        <f t="shared" si="177"/>
        <v>1</v>
      </c>
      <c r="R398" s="18">
        <f t="shared" si="178"/>
        <v>0.61369607526455638</v>
      </c>
      <c r="S398" s="8">
        <f t="shared" si="179"/>
        <v>2</v>
      </c>
      <c r="T398" s="18">
        <f t="shared" si="180"/>
        <v>15.032857630037086</v>
      </c>
      <c r="U398" s="8">
        <f t="shared" si="181"/>
        <v>2</v>
      </c>
      <c r="V398" s="18">
        <f t="shared" si="182"/>
        <v>17.000207781424592</v>
      </c>
      <c r="W398" s="8">
        <f t="shared" si="183"/>
        <v>4</v>
      </c>
      <c r="X398" s="18">
        <f t="shared" si="184"/>
        <v>54.043686737080009</v>
      </c>
      <c r="Y398" s="8">
        <f t="shared" si="185"/>
        <v>3</v>
      </c>
      <c r="Z398" s="18">
        <f t="shared" si="186"/>
        <v>42.827366839808974</v>
      </c>
      <c r="AA398" s="8">
        <f t="shared" si="187"/>
        <v>4</v>
      </c>
      <c r="AB398" s="18">
        <f t="shared" si="188"/>
        <v>7.5262245686060112</v>
      </c>
    </row>
    <row r="399" spans="1:28">
      <c r="A399" s="7">
        <v>756</v>
      </c>
      <c r="B399" s="19">
        <f t="shared" si="162"/>
        <v>25.537426166297074</v>
      </c>
      <c r="C399" s="8">
        <f t="shared" si="163"/>
        <v>0</v>
      </c>
      <c r="D399" s="18">
        <f t="shared" si="164"/>
        <v>55.73139298757318</v>
      </c>
      <c r="E399" s="8">
        <f t="shared" si="165"/>
        <v>2</v>
      </c>
      <c r="F399" s="18">
        <f t="shared" si="166"/>
        <v>1.6946613747360715</v>
      </c>
      <c r="G399" s="14">
        <f t="shared" si="167"/>
        <v>4</v>
      </c>
      <c r="H399" s="18">
        <f t="shared" si="168"/>
        <v>19.183360218552366</v>
      </c>
      <c r="I399" s="8">
        <f t="shared" si="169"/>
        <v>1</v>
      </c>
      <c r="J399" s="18">
        <f t="shared" si="170"/>
        <v>1.890716329177927</v>
      </c>
      <c r="K399" s="14">
        <f t="shared" si="171"/>
        <v>2</v>
      </c>
      <c r="L399" s="18">
        <f t="shared" si="172"/>
        <v>13.86731090869705</v>
      </c>
      <c r="M399" s="8">
        <f t="shared" si="173"/>
        <v>1</v>
      </c>
      <c r="N399" s="18">
        <f t="shared" si="174"/>
        <v>9.3760889662128193</v>
      </c>
      <c r="O399" s="11">
        <f t="shared" si="175"/>
        <v>2</v>
      </c>
      <c r="P399" s="18">
        <f t="shared" si="176"/>
        <v>30.336447977685822</v>
      </c>
      <c r="Q399" s="8">
        <f t="shared" si="177"/>
        <v>1</v>
      </c>
      <c r="R399" s="18">
        <f t="shared" si="178"/>
        <v>0.64040991568874261</v>
      </c>
      <c r="S399" s="8">
        <f t="shared" si="179"/>
        <v>2</v>
      </c>
      <c r="T399" s="18">
        <f t="shared" si="180"/>
        <v>15.092369694872588</v>
      </c>
      <c r="U399" s="8">
        <f t="shared" si="181"/>
        <v>2</v>
      </c>
      <c r="V399" s="18">
        <f t="shared" si="182"/>
        <v>17.060586902410847</v>
      </c>
      <c r="W399" s="8">
        <f t="shared" si="183"/>
        <v>4</v>
      </c>
      <c r="X399" s="18">
        <f t="shared" si="184"/>
        <v>54.173278506495933</v>
      </c>
      <c r="Y399" s="8">
        <f t="shared" si="185"/>
        <v>3</v>
      </c>
      <c r="Z399" s="18">
        <f t="shared" si="186"/>
        <v>42.925571950292721</v>
      </c>
      <c r="AA399" s="8">
        <f t="shared" si="187"/>
        <v>4</v>
      </c>
      <c r="AB399" s="18">
        <f t="shared" si="188"/>
        <v>7.6353150298726291</v>
      </c>
    </row>
    <row r="400" spans="1:28">
      <c r="A400" s="7">
        <v>755</v>
      </c>
      <c r="B400" s="19">
        <f t="shared" si="162"/>
        <v>25.548695993958674</v>
      </c>
      <c r="C400" s="8">
        <f t="shared" si="163"/>
        <v>0</v>
      </c>
      <c r="D400" s="18">
        <f t="shared" si="164"/>
        <v>55.75598760373461</v>
      </c>
      <c r="E400" s="8">
        <f t="shared" si="165"/>
        <v>2</v>
      </c>
      <c r="F400" s="18">
        <f t="shared" si="166"/>
        <v>1.7483659983774373</v>
      </c>
      <c r="G400" s="14">
        <f t="shared" si="167"/>
        <v>4</v>
      </c>
      <c r="H400" s="18">
        <f t="shared" si="168"/>
        <v>19.297739474449088</v>
      </c>
      <c r="I400" s="8">
        <f t="shared" si="169"/>
        <v>1</v>
      </c>
      <c r="J400" s="18">
        <f t="shared" si="170"/>
        <v>1.9180290936805378</v>
      </c>
      <c r="K400" s="14">
        <f t="shared" si="171"/>
        <v>2</v>
      </c>
      <c r="L400" s="18">
        <f t="shared" si="172"/>
        <v>13.926387399555551</v>
      </c>
      <c r="M400" s="8">
        <f t="shared" si="173"/>
        <v>1</v>
      </c>
      <c r="N400" s="18">
        <f t="shared" si="174"/>
        <v>9.4067050729964024</v>
      </c>
      <c r="O400" s="11">
        <f t="shared" si="175"/>
        <v>2</v>
      </c>
      <c r="P400" s="18">
        <f t="shared" si="176"/>
        <v>30.402792402880948</v>
      </c>
      <c r="Q400" s="8">
        <f t="shared" si="177"/>
        <v>1</v>
      </c>
      <c r="R400" s="18">
        <f t="shared" si="178"/>
        <v>0.66717091206434986</v>
      </c>
      <c r="S400" s="8">
        <f t="shared" si="179"/>
        <v>2</v>
      </c>
      <c r="T400" s="18">
        <f t="shared" si="180"/>
        <v>15.151986811920494</v>
      </c>
      <c r="U400" s="8">
        <f t="shared" si="181"/>
        <v>2</v>
      </c>
      <c r="V400" s="18">
        <f t="shared" si="182"/>
        <v>17.121072606159117</v>
      </c>
      <c r="W400" s="8">
        <f t="shared" si="183"/>
        <v>4</v>
      </c>
      <c r="X400" s="18">
        <f t="shared" si="184"/>
        <v>54.30309903460352</v>
      </c>
      <c r="Y400" s="8">
        <f t="shared" si="185"/>
        <v>3</v>
      </c>
      <c r="Z400" s="18">
        <f t="shared" si="186"/>
        <v>43.02395041493844</v>
      </c>
      <c r="AA400" s="8">
        <f t="shared" si="187"/>
        <v>4</v>
      </c>
      <c r="AB400" s="18">
        <f t="shared" si="188"/>
        <v>7.7445980603996531</v>
      </c>
    </row>
    <row r="401" spans="1:28">
      <c r="A401" s="7">
        <v>754</v>
      </c>
      <c r="B401" s="19">
        <f t="shared" si="162"/>
        <v>25.559985741779762</v>
      </c>
      <c r="C401" s="8">
        <f t="shared" si="163"/>
        <v>0</v>
      </c>
      <c r="D401" s="18">
        <f t="shared" si="164"/>
        <v>55.780625692493068</v>
      </c>
      <c r="E401" s="8">
        <f t="shared" si="165"/>
        <v>2</v>
      </c>
      <c r="F401" s="18">
        <f t="shared" si="166"/>
        <v>1.8021655484631367</v>
      </c>
      <c r="G401" s="14">
        <f t="shared" si="167"/>
        <v>4</v>
      </c>
      <c r="H401" s="18">
        <f t="shared" si="168"/>
        <v>19.412320903181751</v>
      </c>
      <c r="I401" s="8">
        <f t="shared" si="169"/>
        <v>1</v>
      </c>
      <c r="J401" s="18">
        <f t="shared" si="170"/>
        <v>1.9453901352856278</v>
      </c>
      <c r="K401" s="14">
        <f t="shared" si="171"/>
        <v>2</v>
      </c>
      <c r="L401" s="18">
        <f t="shared" si="172"/>
        <v>13.985568311985986</v>
      </c>
      <c r="M401" s="8">
        <f t="shared" si="173"/>
        <v>1</v>
      </c>
      <c r="N401" s="18">
        <f t="shared" si="174"/>
        <v>9.4373752957565813</v>
      </c>
      <c r="O401" s="11">
        <f t="shared" si="175"/>
        <v>2</v>
      </c>
      <c r="P401" s="18">
        <f t="shared" si="176"/>
        <v>30.469254096198597</v>
      </c>
      <c r="Q401" s="8">
        <f t="shared" si="177"/>
        <v>1</v>
      </c>
      <c r="R401" s="18">
        <f t="shared" si="178"/>
        <v>0.69397921025608866</v>
      </c>
      <c r="S401" s="8">
        <f t="shared" si="179"/>
        <v>2</v>
      </c>
      <c r="T401" s="18">
        <f t="shared" si="180"/>
        <v>15.211709306132576</v>
      </c>
      <c r="U401" s="8">
        <f t="shared" si="181"/>
        <v>2</v>
      </c>
      <c r="V401" s="18">
        <f t="shared" si="182"/>
        <v>17.181665222355548</v>
      </c>
      <c r="W401" s="8">
        <f t="shared" si="183"/>
        <v>4</v>
      </c>
      <c r="X401" s="18">
        <f t="shared" si="184"/>
        <v>54.433149029008348</v>
      </c>
      <c r="Y401" s="8">
        <f t="shared" si="185"/>
        <v>3</v>
      </c>
      <c r="Z401" s="18">
        <f t="shared" si="186"/>
        <v>43.122502769972272</v>
      </c>
      <c r="AA401" s="8">
        <f t="shared" si="187"/>
        <v>4</v>
      </c>
      <c r="AB401" s="18">
        <f t="shared" si="188"/>
        <v>7.8540742558501222</v>
      </c>
    </row>
    <row r="402" spans="1:28">
      <c r="A402" s="7">
        <v>753</v>
      </c>
      <c r="B402" s="19">
        <f t="shared" si="162"/>
        <v>25.571295471459958</v>
      </c>
      <c r="C402" s="8">
        <f t="shared" si="163"/>
        <v>0</v>
      </c>
      <c r="D402" s="18">
        <f t="shared" si="164"/>
        <v>55.805307388498207</v>
      </c>
      <c r="E402" s="8">
        <f t="shared" si="165"/>
        <v>2</v>
      </c>
      <c r="F402" s="18">
        <f t="shared" si="166"/>
        <v>1.8560603190131815</v>
      </c>
      <c r="G402" s="14">
        <f t="shared" si="167"/>
        <v>4</v>
      </c>
      <c r="H402" s="18">
        <f t="shared" si="168"/>
        <v>19.527105130949622</v>
      </c>
      <c r="I402" s="8">
        <f t="shared" si="169"/>
        <v>1</v>
      </c>
      <c r="J402" s="18">
        <f t="shared" si="170"/>
        <v>1.9727996035240736</v>
      </c>
      <c r="K402" s="14">
        <f t="shared" si="171"/>
        <v>2</v>
      </c>
      <c r="L402" s="18">
        <f t="shared" si="172"/>
        <v>14.044853969418085</v>
      </c>
      <c r="M402" s="8">
        <f t="shared" si="173"/>
        <v>1</v>
      </c>
      <c r="N402" s="18">
        <f t="shared" si="174"/>
        <v>9.4680998021092506</v>
      </c>
      <c r="O402" s="11">
        <f t="shared" si="175"/>
        <v>2</v>
      </c>
      <c r="P402" s="18">
        <f t="shared" si="176"/>
        <v>30.535833420858665</v>
      </c>
      <c r="Q402" s="8">
        <f t="shared" si="177"/>
        <v>1</v>
      </c>
      <c r="R402" s="18">
        <f t="shared" si="178"/>
        <v>0.72083495677402709</v>
      </c>
      <c r="S402" s="8">
        <f t="shared" si="179"/>
        <v>2</v>
      </c>
      <c r="T402" s="18">
        <f t="shared" si="180"/>
        <v>15.271537503898372</v>
      </c>
      <c r="U402" s="8">
        <f t="shared" si="181"/>
        <v>2</v>
      </c>
      <c r="V402" s="18">
        <f t="shared" si="182"/>
        <v>17.242365082144914</v>
      </c>
      <c r="W402" s="8">
        <f t="shared" si="183"/>
        <v>4</v>
      </c>
      <c r="X402" s="18">
        <f t="shared" si="184"/>
        <v>54.563429200446933</v>
      </c>
      <c r="Y402" s="8">
        <f t="shared" si="185"/>
        <v>3</v>
      </c>
      <c r="Z402" s="18">
        <f t="shared" si="186"/>
        <v>43.221229553992828</v>
      </c>
      <c r="AA402" s="8">
        <f t="shared" si="187"/>
        <v>4</v>
      </c>
      <c r="AB402" s="18">
        <f t="shared" si="188"/>
        <v>7.963744214522535</v>
      </c>
    </row>
    <row r="403" spans="1:28">
      <c r="A403" s="7">
        <v>752</v>
      </c>
      <c r="B403" s="19">
        <f t="shared" si="162"/>
        <v>25.582625244972267</v>
      </c>
      <c r="C403" s="8">
        <f t="shared" si="163"/>
        <v>0</v>
      </c>
      <c r="D403" s="18">
        <f t="shared" si="164"/>
        <v>55.830032826996309</v>
      </c>
      <c r="E403" s="8">
        <f t="shared" si="165"/>
        <v>2</v>
      </c>
      <c r="F403" s="18">
        <f t="shared" si="166"/>
        <v>1.9100506053503636</v>
      </c>
      <c r="G403" s="14">
        <f t="shared" si="167"/>
        <v>4</v>
      </c>
      <c r="H403" s="18">
        <f t="shared" si="168"/>
        <v>19.64209278672638</v>
      </c>
      <c r="I403" s="8">
        <f t="shared" si="169"/>
        <v>1</v>
      </c>
      <c r="J403" s="18">
        <f t="shared" si="170"/>
        <v>2.0002576485892973</v>
      </c>
      <c r="K403" s="14">
        <f t="shared" si="171"/>
        <v>2</v>
      </c>
      <c r="L403" s="18">
        <f t="shared" si="172"/>
        <v>14.104244696714574</v>
      </c>
      <c r="M403" s="8">
        <f t="shared" si="173"/>
        <v>1</v>
      </c>
      <c r="N403" s="18">
        <f t="shared" si="174"/>
        <v>9.4988787604129783</v>
      </c>
      <c r="O403" s="11">
        <f t="shared" si="175"/>
        <v>2</v>
      </c>
      <c r="P403" s="18">
        <f t="shared" si="176"/>
        <v>30.602530741690458</v>
      </c>
      <c r="Q403" s="8">
        <f t="shared" si="177"/>
        <v>1</v>
      </c>
      <c r="R403" s="18">
        <f t="shared" si="178"/>
        <v>0.7477382987774206</v>
      </c>
      <c r="S403" s="8">
        <f t="shared" si="179"/>
        <v>2</v>
      </c>
      <c r="T403" s="18">
        <f t="shared" si="180"/>
        <v>15.331471733053519</v>
      </c>
      <c r="U403" s="8">
        <f t="shared" si="181"/>
        <v>2</v>
      </c>
      <c r="V403" s="18">
        <f t="shared" si="182"/>
        <v>17.303172518139291</v>
      </c>
      <c r="W403" s="8">
        <f t="shared" si="183"/>
        <v>4</v>
      </c>
      <c r="X403" s="18">
        <f t="shared" si="184"/>
        <v>54.693940262804915</v>
      </c>
      <c r="Y403" s="8">
        <f t="shared" si="185"/>
        <v>3</v>
      </c>
      <c r="Z403" s="18">
        <f t="shared" si="186"/>
        <v>43.320131307985235</v>
      </c>
      <c r="AA403" s="8">
        <f t="shared" si="187"/>
        <v>4</v>
      </c>
      <c r="AB403" s="18">
        <f t="shared" si="188"/>
        <v>8.0736085373664821</v>
      </c>
    </row>
    <row r="404" spans="1:28">
      <c r="A404" s="7">
        <v>751</v>
      </c>
      <c r="B404" s="19">
        <f t="shared" si="162"/>
        <v>25.593975124564629</v>
      </c>
      <c r="C404" s="8">
        <f t="shared" si="163"/>
        <v>0</v>
      </c>
      <c r="D404" s="18">
        <f t="shared" si="164"/>
        <v>55.854802143833666</v>
      </c>
      <c r="E404" s="8">
        <f t="shared" si="165"/>
        <v>2</v>
      </c>
      <c r="F404" s="18">
        <f t="shared" si="166"/>
        <v>1.9641367041076165</v>
      </c>
      <c r="G404" s="14">
        <f t="shared" si="167"/>
        <v>4</v>
      </c>
      <c r="H404" s="18">
        <f t="shared" si="168"/>
        <v>19.757284502276264</v>
      </c>
      <c r="I404" s="8">
        <f t="shared" si="169"/>
        <v>1</v>
      </c>
      <c r="J404" s="18">
        <f t="shared" si="170"/>
        <v>2.0277644213410611</v>
      </c>
      <c r="K404" s="14">
        <f t="shared" si="171"/>
        <v>2</v>
      </c>
      <c r="L404" s="18">
        <f t="shared" si="172"/>
        <v>14.163740820179527</v>
      </c>
      <c r="M404" s="8">
        <f t="shared" si="173"/>
        <v>1</v>
      </c>
      <c r="N404" s="18">
        <f t="shared" si="174"/>
        <v>9.5297123397732406</v>
      </c>
      <c r="O404" s="11">
        <f t="shared" si="175"/>
        <v>2</v>
      </c>
      <c r="P404" s="18">
        <f t="shared" si="176"/>
        <v>30.669346425141839</v>
      </c>
      <c r="Q404" s="8">
        <f t="shared" si="177"/>
        <v>1</v>
      </c>
      <c r="R404" s="18">
        <f t="shared" si="178"/>
        <v>0.77468938407837129</v>
      </c>
      <c r="S404" s="8">
        <f t="shared" si="179"/>
        <v>2</v>
      </c>
      <c r="T404" s="18">
        <f t="shared" si="180"/>
        <v>15.39151232288819</v>
      </c>
      <c r="U404" s="8">
        <f t="shared" si="181"/>
        <v>2</v>
      </c>
      <c r="V404" s="18">
        <f t="shared" si="182"/>
        <v>17.364087864426381</v>
      </c>
      <c r="W404" s="8">
        <f t="shared" si="183"/>
        <v>4</v>
      </c>
      <c r="X404" s="18">
        <f t="shared" si="184"/>
        <v>54.824682933135023</v>
      </c>
      <c r="Y404" s="8">
        <f t="shared" si="185"/>
        <v>3</v>
      </c>
      <c r="Z404" s="18">
        <f t="shared" si="186"/>
        <v>43.419208575334665</v>
      </c>
      <c r="AA404" s="8">
        <f t="shared" si="187"/>
        <v>4</v>
      </c>
      <c r="AB404" s="18">
        <f t="shared" si="188"/>
        <v>8.1836678279975672</v>
      </c>
    </row>
    <row r="405" spans="1:28">
      <c r="A405" s="7">
        <v>750</v>
      </c>
      <c r="B405" s="19">
        <f t="shared" si="162"/>
        <v>25.605345172761531</v>
      </c>
      <c r="C405" s="8">
        <f t="shared" si="163"/>
        <v>0</v>
      </c>
      <c r="D405" s="18">
        <f t="shared" si="164"/>
        <v>55.879615475460071</v>
      </c>
      <c r="E405" s="8">
        <f t="shared" si="165"/>
        <v>2</v>
      </c>
      <c r="F405" s="18">
        <f t="shared" si="166"/>
        <v>2.0183189132357455</v>
      </c>
      <c r="G405" s="14">
        <f t="shared" si="167"/>
        <v>4</v>
      </c>
      <c r="H405" s="18">
        <f t="shared" si="168"/>
        <v>19.872680912170097</v>
      </c>
      <c r="I405" s="8">
        <f t="shared" si="169"/>
        <v>1</v>
      </c>
      <c r="J405" s="18">
        <f t="shared" si="170"/>
        <v>2.0553200733093178</v>
      </c>
      <c r="K405" s="14">
        <f t="shared" si="171"/>
        <v>2</v>
      </c>
      <c r="L405" s="18">
        <f t="shared" si="172"/>
        <v>14.223342667566584</v>
      </c>
      <c r="M405" s="8">
        <f t="shared" si="173"/>
        <v>1</v>
      </c>
      <c r="N405" s="18">
        <f t="shared" si="174"/>
        <v>9.5606007100468133</v>
      </c>
      <c r="O405" s="11">
        <f t="shared" si="175"/>
        <v>2</v>
      </c>
      <c r="P405" s="18">
        <f t="shared" si="176"/>
        <v>30.736280839288611</v>
      </c>
      <c r="Q405" s="8">
        <f t="shared" si="177"/>
        <v>1</v>
      </c>
      <c r="R405" s="18">
        <f t="shared" si="178"/>
        <v>0.80168836114565067</v>
      </c>
      <c r="S405" s="8">
        <f t="shared" si="179"/>
        <v>2</v>
      </c>
      <c r="T405" s="18">
        <f t="shared" si="180"/>
        <v>15.451659604155367</v>
      </c>
      <c r="U405" s="8">
        <f t="shared" si="181"/>
        <v>2</v>
      </c>
      <c r="V405" s="18">
        <f t="shared" si="182"/>
        <v>17.425111456578065</v>
      </c>
      <c r="W405" s="8">
        <f t="shared" si="183"/>
        <v>4</v>
      </c>
      <c r="X405" s="18">
        <f t="shared" si="184"/>
        <v>54.955657931675546</v>
      </c>
      <c r="Y405" s="8">
        <f t="shared" si="185"/>
        <v>3</v>
      </c>
      <c r="Z405" s="18">
        <f t="shared" si="186"/>
        <v>43.518461901840283</v>
      </c>
      <c r="AA405" s="8">
        <f t="shared" si="187"/>
        <v>4</v>
      </c>
      <c r="AB405" s="18">
        <f t="shared" si="188"/>
        <v>8.2939226927129539</v>
      </c>
    </row>
    <row r="406" spans="1:28">
      <c r="A406" s="7">
        <v>749</v>
      </c>
      <c r="B406" s="19">
        <f t="shared" si="162"/>
        <v>25.616735452365585</v>
      </c>
      <c r="C406" s="8">
        <f t="shared" si="163"/>
        <v>0</v>
      </c>
      <c r="D406" s="18">
        <f t="shared" si="164"/>
        <v>55.904472958932296</v>
      </c>
      <c r="E406" s="8">
        <f t="shared" si="165"/>
        <v>2</v>
      </c>
      <c r="F406" s="18">
        <f t="shared" si="166"/>
        <v>2.0725975320108887</v>
      </c>
      <c r="G406" s="14">
        <f t="shared" si="167"/>
        <v>4</v>
      </c>
      <c r="H406" s="18">
        <f t="shared" si="168"/>
        <v>19.988282653801548</v>
      </c>
      <c r="I406" s="8">
        <f t="shared" si="169"/>
        <v>1</v>
      </c>
      <c r="J406" s="18">
        <f t="shared" si="170"/>
        <v>2.0829247566980769</v>
      </c>
      <c r="K406" s="14">
        <f t="shared" si="171"/>
        <v>2</v>
      </c>
      <c r="L406" s="18">
        <f t="shared" si="172"/>
        <v>14.283050568087305</v>
      </c>
      <c r="M406" s="8">
        <f t="shared" si="173"/>
        <v>1</v>
      </c>
      <c r="N406" s="18">
        <f t="shared" si="174"/>
        <v>9.5915440418459923</v>
      </c>
      <c r="O406" s="11">
        <f t="shared" si="175"/>
        <v>2</v>
      </c>
      <c r="P406" s="18">
        <f t="shared" si="176"/>
        <v>30.803334353843894</v>
      </c>
      <c r="Q406" s="8">
        <f t="shared" si="177"/>
        <v>1</v>
      </c>
      <c r="R406" s="18">
        <f t="shared" si="178"/>
        <v>0.82873537910847972</v>
      </c>
      <c r="S406" s="8">
        <f t="shared" si="179"/>
        <v>2</v>
      </c>
      <c r="T406" s="18">
        <f t="shared" si="180"/>
        <v>15.511913909079396</v>
      </c>
      <c r="U406" s="8">
        <f t="shared" si="181"/>
        <v>2</v>
      </c>
      <c r="V406" s="18">
        <f t="shared" si="182"/>
        <v>17.486243631658994</v>
      </c>
      <c r="W406" s="8">
        <f t="shared" si="183"/>
        <v>4</v>
      </c>
      <c r="X406" s="18">
        <f t="shared" si="184"/>
        <v>55.086865981868641</v>
      </c>
      <c r="Y406" s="8">
        <f t="shared" si="185"/>
        <v>3</v>
      </c>
      <c r="Z406" s="18">
        <f t="shared" si="186"/>
        <v>43.617891835729182</v>
      </c>
      <c r="AA406" s="8">
        <f t="shared" si="187"/>
        <v>4</v>
      </c>
      <c r="AB406" s="18">
        <f t="shared" si="188"/>
        <v>8.4043737405069123</v>
      </c>
    </row>
    <row r="407" spans="1:28">
      <c r="A407" s="7">
        <v>748</v>
      </c>
      <c r="B407" s="19">
        <f t="shared" si="162"/>
        <v>25.628146026459149</v>
      </c>
      <c r="C407" s="8">
        <f t="shared" si="163"/>
        <v>0</v>
      </c>
      <c r="D407" s="18">
        <f t="shared" si="164"/>
        <v>55.929374731917605</v>
      </c>
      <c r="E407" s="8">
        <f t="shared" si="165"/>
        <v>2</v>
      </c>
      <c r="F407" s="18">
        <f t="shared" si="166"/>
        <v>2.1269728610423044</v>
      </c>
      <c r="G407" s="14">
        <f t="shared" si="167"/>
        <v>4</v>
      </c>
      <c r="H407" s="18">
        <f t="shared" si="168"/>
        <v>20.10409036740333</v>
      </c>
      <c r="I407" s="8">
        <f t="shared" si="169"/>
        <v>1</v>
      </c>
      <c r="J407" s="18">
        <f t="shared" si="170"/>
        <v>2.1105786243893334</v>
      </c>
      <c r="K407" s="14">
        <f t="shared" si="171"/>
        <v>2</v>
      </c>
      <c r="L407" s="18">
        <f t="shared" si="172"/>
        <v>14.34286485241978</v>
      </c>
      <c r="M407" s="8">
        <f t="shared" si="173"/>
        <v>1</v>
      </c>
      <c r="N407" s="18">
        <f t="shared" si="174"/>
        <v>9.6225425065430841</v>
      </c>
      <c r="O407" s="11">
        <f t="shared" si="175"/>
        <v>2</v>
      </c>
      <c r="P407" s="18">
        <f t="shared" si="176"/>
        <v>30.870507340167649</v>
      </c>
      <c r="Q407" s="8">
        <f t="shared" si="177"/>
        <v>1</v>
      </c>
      <c r="R407" s="18">
        <f t="shared" si="178"/>
        <v>0.85583058776033027</v>
      </c>
      <c r="S407" s="8">
        <f t="shared" si="179"/>
        <v>2</v>
      </c>
      <c r="T407" s="18">
        <f t="shared" si="180"/>
        <v>15.572275571364429</v>
      </c>
      <c r="U407" s="8">
        <f t="shared" si="181"/>
        <v>2</v>
      </c>
      <c r="V407" s="18">
        <f t="shared" si="182"/>
        <v>17.547484728235162</v>
      </c>
      <c r="W407" s="8">
        <f t="shared" si="183"/>
        <v>4</v>
      </c>
      <c r="X407" s="18">
        <f t="shared" si="184"/>
        <v>55.218307810378974</v>
      </c>
      <c r="Y407" s="8">
        <f t="shared" si="185"/>
        <v>3</v>
      </c>
      <c r="Z407" s="18">
        <f t="shared" si="186"/>
        <v>43.71749892767042</v>
      </c>
      <c r="AA407" s="8">
        <f t="shared" si="187"/>
        <v>4</v>
      </c>
      <c r="AB407" s="18">
        <f t="shared" si="188"/>
        <v>8.515021583086309</v>
      </c>
    </row>
    <row r="408" spans="1:28">
      <c r="A408" s="7">
        <v>747</v>
      </c>
      <c r="B408" s="19">
        <f t="shared" si="162"/>
        <v>25.639576958405954</v>
      </c>
      <c r="C408" s="8">
        <f t="shared" si="163"/>
        <v>0</v>
      </c>
      <c r="D408" s="18">
        <f t="shared" si="164"/>
        <v>55.954320932697314</v>
      </c>
      <c r="E408" s="8">
        <f t="shared" si="165"/>
        <v>2</v>
      </c>
      <c r="F408" s="18">
        <f t="shared" si="166"/>
        <v>2.181445202280031</v>
      </c>
      <c r="G408" s="14">
        <f t="shared" si="167"/>
        <v>4</v>
      </c>
      <c r="H408" s="18">
        <f t="shared" si="168"/>
        <v>20.220104696063856</v>
      </c>
      <c r="I408" s="8">
        <f t="shared" si="169"/>
        <v>1</v>
      </c>
      <c r="J408" s="18">
        <f t="shared" si="170"/>
        <v>2.1382818299469619</v>
      </c>
      <c r="K408" s="14">
        <f t="shared" si="171"/>
        <v>2</v>
      </c>
      <c r="L408" s="18">
        <f t="shared" si="172"/>
        <v>14.402785852716903</v>
      </c>
      <c r="M408" s="8">
        <f t="shared" si="173"/>
        <v>1</v>
      </c>
      <c r="N408" s="18">
        <f t="shared" si="174"/>
        <v>9.6535962762747687</v>
      </c>
      <c r="O408" s="11">
        <f t="shared" si="175"/>
        <v>2</v>
      </c>
      <c r="P408" s="18">
        <f t="shared" si="176"/>
        <v>30.937800171276251</v>
      </c>
      <c r="Q408" s="8">
        <f t="shared" si="177"/>
        <v>1</v>
      </c>
      <c r="R408" s="18">
        <f t="shared" si="178"/>
        <v>0.88297413756282594</v>
      </c>
      <c r="S408" s="8">
        <f t="shared" si="179"/>
        <v>2</v>
      </c>
      <c r="T408" s="18">
        <f t="shared" si="180"/>
        <v>15.632744926203031</v>
      </c>
      <c r="U408" s="8">
        <f t="shared" si="181"/>
        <v>2</v>
      </c>
      <c r="V408" s="18">
        <f t="shared" si="182"/>
        <v>17.608835086382783</v>
      </c>
      <c r="W408" s="8">
        <f t="shared" si="183"/>
        <v>4</v>
      </c>
      <c r="X408" s="18">
        <f t="shared" si="184"/>
        <v>55.349984147112252</v>
      </c>
      <c r="Y408" s="8">
        <f t="shared" si="185"/>
        <v>3</v>
      </c>
      <c r="Z408" s="18">
        <f t="shared" si="186"/>
        <v>43.817283730789256</v>
      </c>
      <c r="AA408" s="8">
        <f t="shared" si="187"/>
        <v>4</v>
      </c>
      <c r="AB408" s="18">
        <f t="shared" si="188"/>
        <v>8.6258668348864944</v>
      </c>
    </row>
    <row r="409" spans="1:28">
      <c r="A409" s="7">
        <v>746</v>
      </c>
      <c r="B409" s="19">
        <f t="shared" si="162"/>
        <v>25.651028311852713</v>
      </c>
      <c r="C409" s="8">
        <f t="shared" si="163"/>
        <v>0</v>
      </c>
      <c r="D409" s="18">
        <f t="shared" si="164"/>
        <v>55.979311700170321</v>
      </c>
      <c r="E409" s="8">
        <f t="shared" si="165"/>
        <v>2</v>
      </c>
      <c r="F409" s="18">
        <f t="shared" si="166"/>
        <v>2.2360148590226885</v>
      </c>
      <c r="G409" s="14">
        <f t="shared" si="167"/>
        <v>4</v>
      </c>
      <c r="H409" s="18">
        <f t="shared" si="168"/>
        <v>20.336326285743837</v>
      </c>
      <c r="I409" s="8">
        <f t="shared" si="169"/>
        <v>1</v>
      </c>
      <c r="J409" s="18">
        <f t="shared" si="170"/>
        <v>2.1660345276206954</v>
      </c>
      <c r="K409" s="14">
        <f t="shared" si="171"/>
        <v>2</v>
      </c>
      <c r="L409" s="18">
        <f t="shared" si="172"/>
        <v>14.462813902615153</v>
      </c>
      <c r="M409" s="8">
        <f t="shared" si="173"/>
        <v>1</v>
      </c>
      <c r="N409" s="18">
        <f t="shared" si="174"/>
        <v>9.684705523946505</v>
      </c>
      <c r="O409" s="11">
        <f t="shared" si="175"/>
        <v>2</v>
      </c>
      <c r="P409" s="18">
        <f t="shared" si="176"/>
        <v>31.005213221851989</v>
      </c>
      <c r="Q409" s="8">
        <f t="shared" si="177"/>
        <v>1</v>
      </c>
      <c r="R409" s="18">
        <f t="shared" si="178"/>
        <v>0.91016617964957192</v>
      </c>
      <c r="S409" s="8">
        <f t="shared" si="179"/>
        <v>2</v>
      </c>
      <c r="T409" s="18">
        <f t="shared" si="180"/>
        <v>15.693322310284827</v>
      </c>
      <c r="U409" s="8">
        <f t="shared" si="181"/>
        <v>2</v>
      </c>
      <c r="V409" s="18">
        <f t="shared" si="182"/>
        <v>17.670295047696783</v>
      </c>
      <c r="W409" s="8">
        <f t="shared" si="183"/>
        <v>4</v>
      </c>
      <c r="X409" s="18">
        <f t="shared" si="184"/>
        <v>55.481895725234267</v>
      </c>
      <c r="Y409" s="8">
        <f t="shared" si="185"/>
        <v>3</v>
      </c>
      <c r="Z409" s="18">
        <f t="shared" si="186"/>
        <v>43.917246800681284</v>
      </c>
      <c r="AA409" s="8">
        <f t="shared" si="187"/>
        <v>4</v>
      </c>
      <c r="AB409" s="18">
        <f t="shared" si="188"/>
        <v>8.7369101130869069</v>
      </c>
    </row>
    <row r="410" spans="1:28">
      <c r="A410" s="7">
        <v>745</v>
      </c>
      <c r="B410" s="19">
        <f t="shared" si="162"/>
        <v>25.662500150730818</v>
      </c>
      <c r="C410" s="8">
        <f t="shared" si="163"/>
        <v>0</v>
      </c>
      <c r="D410" s="18">
        <f t="shared" si="164"/>
        <v>56.004347173856765</v>
      </c>
      <c r="E410" s="8">
        <f t="shared" si="165"/>
        <v>2</v>
      </c>
      <c r="F410" s="18">
        <f t="shared" si="166"/>
        <v>2.2906821359254366</v>
      </c>
      <c r="G410" s="14">
        <f t="shared" si="167"/>
        <v>4</v>
      </c>
      <c r="H410" s="18">
        <f t="shared" si="168"/>
        <v>20.452755785292879</v>
      </c>
      <c r="I410" s="8">
        <f t="shared" si="169"/>
        <v>1</v>
      </c>
      <c r="J410" s="18">
        <f t="shared" si="170"/>
        <v>2.1938368723501682</v>
      </c>
      <c r="K410" s="14">
        <f t="shared" si="171"/>
        <v>2</v>
      </c>
      <c r="L410" s="18">
        <f t="shared" si="172"/>
        <v>14.522949337243091</v>
      </c>
      <c r="M410" s="8">
        <f t="shared" si="173"/>
        <v>1</v>
      </c>
      <c r="N410" s="18">
        <f t="shared" si="174"/>
        <v>9.7158704232370923</v>
      </c>
      <c r="O410" s="11">
        <f t="shared" si="175"/>
        <v>2</v>
      </c>
      <c r="P410" s="18">
        <f t="shared" si="176"/>
        <v>31.072746868253006</v>
      </c>
      <c r="Q410" s="8">
        <f t="shared" si="177"/>
        <v>1</v>
      </c>
      <c r="R410" s="18">
        <f t="shared" si="178"/>
        <v>0.93740686583011978</v>
      </c>
      <c r="S410" s="8">
        <f t="shared" si="179"/>
        <v>2</v>
      </c>
      <c r="T410" s="18">
        <f t="shared" si="180"/>
        <v>15.754008061805337</v>
      </c>
      <c r="U410" s="8">
        <f t="shared" si="181"/>
        <v>2</v>
      </c>
      <c r="V410" s="18">
        <f t="shared" si="182"/>
        <v>17.731864955300011</v>
      </c>
      <c r="W410" s="8">
        <f t="shared" si="183"/>
        <v>4</v>
      </c>
      <c r="X410" s="18">
        <f t="shared" si="184"/>
        <v>55.614043281189765</v>
      </c>
      <c r="Y410" s="8">
        <f t="shared" si="185"/>
        <v>3</v>
      </c>
      <c r="Z410" s="18">
        <f t="shared" si="186"/>
        <v>44.017388695427059</v>
      </c>
      <c r="AA410" s="8">
        <f t="shared" si="187"/>
        <v>4</v>
      </c>
      <c r="AB410" s="18">
        <f t="shared" si="188"/>
        <v>8.8481520376274716</v>
      </c>
    </row>
    <row r="411" spans="1:28">
      <c r="A411" s="7">
        <v>744</v>
      </c>
      <c r="B411" s="19">
        <f t="shared" si="162"/>
        <v>25.673992539257927</v>
      </c>
      <c r="C411" s="8">
        <f t="shared" si="163"/>
        <v>0</v>
      </c>
      <c r="D411" s="18">
        <f t="shared" si="164"/>
        <v>56.029427493901522</v>
      </c>
      <c r="E411" s="8">
        <f t="shared" si="165"/>
        <v>2</v>
      </c>
      <c r="F411" s="18">
        <f t="shared" si="166"/>
        <v>2.3454473390076203</v>
      </c>
      <c r="G411" s="14">
        <f t="shared" si="167"/>
        <v>4</v>
      </c>
      <c r="H411" s="18">
        <f t="shared" si="168"/>
        <v>20.569393846466198</v>
      </c>
      <c r="I411" s="8">
        <f t="shared" si="169"/>
        <v>1</v>
      </c>
      <c r="J411" s="18">
        <f t="shared" si="170"/>
        <v>2.2216890197687889</v>
      </c>
      <c r="K411" s="14">
        <f t="shared" si="171"/>
        <v>2</v>
      </c>
      <c r="L411" s="18">
        <f t="shared" si="172"/>
        <v>14.583192493230058</v>
      </c>
      <c r="M411" s="8">
        <f t="shared" si="173"/>
        <v>1</v>
      </c>
      <c r="N411" s="18">
        <f t="shared" si="174"/>
        <v>9.7470911486030332</v>
      </c>
      <c r="O411" s="11">
        <f t="shared" si="175"/>
        <v>2</v>
      </c>
      <c r="P411" s="18">
        <f t="shared" si="176"/>
        <v>31.140401488522656</v>
      </c>
      <c r="Q411" s="8">
        <f t="shared" si="177"/>
        <v>1</v>
      </c>
      <c r="R411" s="18">
        <f t="shared" si="178"/>
        <v>0.96469634859380449</v>
      </c>
      <c r="S411" s="8">
        <f t="shared" si="179"/>
        <v>2</v>
      </c>
      <c r="T411" s="18">
        <f t="shared" si="180"/>
        <v>15.814802520474387</v>
      </c>
      <c r="U411" s="8">
        <f t="shared" si="181"/>
        <v>2</v>
      </c>
      <c r="V411" s="18">
        <f t="shared" si="182"/>
        <v>17.793545153851682</v>
      </c>
      <c r="W411" s="8">
        <f t="shared" si="183"/>
        <v>4</v>
      </c>
      <c r="X411" s="18">
        <f t="shared" si="184"/>
        <v>55.746427554721265</v>
      </c>
      <c r="Y411" s="8">
        <f t="shared" si="185"/>
        <v>3</v>
      </c>
      <c r="Z411" s="18">
        <f t="shared" si="186"/>
        <v>44.11770997560609</v>
      </c>
      <c r="AA411" s="8">
        <f t="shared" si="187"/>
        <v>4</v>
      </c>
      <c r="AB411" s="18">
        <f t="shared" si="188"/>
        <v>8.9595932312240336</v>
      </c>
    </row>
    <row r="412" spans="1:28">
      <c r="A412" s="7">
        <v>743</v>
      </c>
      <c r="B412" s="19">
        <f t="shared" si="162"/>
        <v>25.685505541939694</v>
      </c>
      <c r="C412" s="8">
        <f t="shared" si="163"/>
        <v>0</v>
      </c>
      <c r="D412" s="18">
        <f t="shared" si="164"/>
        <v>56.054552801077996</v>
      </c>
      <c r="E412" s="8">
        <f t="shared" si="165"/>
        <v>2</v>
      </c>
      <c r="F412" s="18">
        <f t="shared" si="166"/>
        <v>2.4003107756609694</v>
      </c>
      <c r="G412" s="14">
        <f t="shared" si="167"/>
        <v>4</v>
      </c>
      <c r="H412" s="18">
        <f t="shared" si="168"/>
        <v>20.686241123941784</v>
      </c>
      <c r="I412" s="8">
        <f t="shared" si="169"/>
        <v>1</v>
      </c>
      <c r="J412" s="18">
        <f t="shared" si="170"/>
        <v>2.2495911262079602</v>
      </c>
      <c r="K412" s="14">
        <f t="shared" si="171"/>
        <v>2</v>
      </c>
      <c r="L412" s="18">
        <f t="shared" si="172"/>
        <v>14.643543708715015</v>
      </c>
      <c r="M412" s="8">
        <f t="shared" si="173"/>
        <v>1</v>
      </c>
      <c r="N412" s="18">
        <f t="shared" si="174"/>
        <v>9.778367875283223</v>
      </c>
      <c r="O412" s="11">
        <f t="shared" si="175"/>
        <v>2</v>
      </c>
      <c r="P412" s="18">
        <f t="shared" si="176"/>
        <v>31.208177462399732</v>
      </c>
      <c r="Q412" s="8">
        <f t="shared" si="177"/>
        <v>1</v>
      </c>
      <c r="R412" s="18">
        <f t="shared" si="178"/>
        <v>0.99203478111385124</v>
      </c>
      <c r="S412" s="8">
        <f t="shared" si="179"/>
        <v>2</v>
      </c>
      <c r="T412" s="18">
        <f t="shared" si="180"/>
        <v>15.875706027525382</v>
      </c>
      <c r="U412" s="8">
        <f t="shared" si="181"/>
        <v>2</v>
      </c>
      <c r="V412" s="18">
        <f t="shared" si="182"/>
        <v>17.85533598955675</v>
      </c>
      <c r="W412" s="8">
        <f t="shared" si="183"/>
        <v>4</v>
      </c>
      <c r="X412" s="18">
        <f t="shared" si="184"/>
        <v>55.879049288888837</v>
      </c>
      <c r="Y412" s="8">
        <f t="shared" si="185"/>
        <v>3</v>
      </c>
      <c r="Z412" s="18">
        <f t="shared" si="186"/>
        <v>44.218211204311984</v>
      </c>
      <c r="AA412" s="8">
        <f t="shared" si="187"/>
        <v>4</v>
      </c>
      <c r="AB412" s="18">
        <f t="shared" si="188"/>
        <v>9.0712343193851552</v>
      </c>
    </row>
    <row r="413" spans="1:28">
      <c r="A413" s="7">
        <v>742</v>
      </c>
      <c r="B413" s="19">
        <f t="shared" si="162"/>
        <v>25.697039223571419</v>
      </c>
      <c r="C413" s="8">
        <f t="shared" si="163"/>
        <v>0</v>
      </c>
      <c r="D413" s="18">
        <f t="shared" si="164"/>
        <v>56.079723236791658</v>
      </c>
      <c r="E413" s="8">
        <f t="shared" si="165"/>
        <v>2</v>
      </c>
      <c r="F413" s="18">
        <f t="shared" si="166"/>
        <v>2.4552727546574715</v>
      </c>
      <c r="G413" s="14">
        <f t="shared" si="167"/>
        <v>4</v>
      </c>
      <c r="H413" s="18">
        <f t="shared" si="168"/>
        <v>20.80329827533734</v>
      </c>
      <c r="I413" s="8">
        <f t="shared" si="169"/>
        <v>1</v>
      </c>
      <c r="J413" s="18">
        <f t="shared" si="170"/>
        <v>2.2775433487010091</v>
      </c>
      <c r="K413" s="14">
        <f t="shared" si="171"/>
        <v>2</v>
      </c>
      <c r="L413" s="18">
        <f t="shared" si="172"/>
        <v>14.704003323355181</v>
      </c>
      <c r="M413" s="8">
        <f t="shared" si="173"/>
        <v>1</v>
      </c>
      <c r="N413" s="18">
        <f t="shared" si="174"/>
        <v>9.8097007793033839</v>
      </c>
      <c r="O413" s="11">
        <f t="shared" si="175"/>
        <v>2</v>
      </c>
      <c r="P413" s="18">
        <f t="shared" si="176"/>
        <v>31.276075171328102</v>
      </c>
      <c r="Q413" s="8">
        <f t="shared" si="177"/>
        <v>1</v>
      </c>
      <c r="R413" s="18">
        <f t="shared" si="178"/>
        <v>1.0194223172512196</v>
      </c>
      <c r="S413" s="8">
        <f t="shared" si="179"/>
        <v>2</v>
      </c>
      <c r="T413" s="18">
        <f t="shared" si="180"/>
        <v>15.936718925723881</v>
      </c>
      <c r="U413" s="8">
        <f t="shared" si="181"/>
        <v>2</v>
      </c>
      <c r="V413" s="18">
        <f t="shared" si="182"/>
        <v>17.917237810174697</v>
      </c>
      <c r="W413" s="8">
        <f t="shared" si="183"/>
        <v>4</v>
      </c>
      <c r="X413" s="18">
        <f t="shared" si="184"/>
        <v>56.011909230088861</v>
      </c>
      <c r="Y413" s="8">
        <f t="shared" si="185"/>
        <v>3</v>
      </c>
      <c r="Z413" s="18">
        <f t="shared" si="186"/>
        <v>44.318892947166631</v>
      </c>
      <c r="AA413" s="8">
        <f t="shared" si="187"/>
        <v>4</v>
      </c>
      <c r="AB413" s="18">
        <f t="shared" si="188"/>
        <v>9.1830759304280036</v>
      </c>
    </row>
    <row r="414" spans="1:28">
      <c r="A414" s="7">
        <v>741</v>
      </c>
      <c r="B414" s="19">
        <f t="shared" si="162"/>
        <v>25.708593649239742</v>
      </c>
      <c r="C414" s="8">
        <f t="shared" si="163"/>
        <v>0</v>
      </c>
      <c r="D414" s="18">
        <f t="shared" si="164"/>
        <v>56.104938943083816</v>
      </c>
      <c r="E414" s="8">
        <f t="shared" si="165"/>
        <v>2</v>
      </c>
      <c r="F414" s="18">
        <f t="shared" si="166"/>
        <v>2.510333586157472</v>
      </c>
      <c r="G414" s="14">
        <f t="shared" si="167"/>
        <v>4</v>
      </c>
      <c r="H414" s="18">
        <f t="shared" si="168"/>
        <v>20.92056596122751</v>
      </c>
      <c r="I414" s="8">
        <f t="shared" si="169"/>
        <v>1</v>
      </c>
      <c r="J414" s="18">
        <f t="shared" si="170"/>
        <v>2.305545844987364</v>
      </c>
      <c r="K414" s="14">
        <f t="shared" si="171"/>
        <v>2</v>
      </c>
      <c r="L414" s="18">
        <f t="shared" si="172"/>
        <v>14.764571678335074</v>
      </c>
      <c r="M414" s="8">
        <f t="shared" si="173"/>
        <v>1</v>
      </c>
      <c r="N414" s="18">
        <f t="shared" si="174"/>
        <v>9.8410900374807397</v>
      </c>
      <c r="O414" s="11">
        <f t="shared" si="175"/>
        <v>2</v>
      </c>
      <c r="P414" s="18">
        <f t="shared" si="176"/>
        <v>31.344094998466772</v>
      </c>
      <c r="Q414" s="8">
        <f t="shared" si="177"/>
        <v>1</v>
      </c>
      <c r="R414" s="18">
        <f t="shared" si="178"/>
        <v>1.0468591115587103</v>
      </c>
      <c r="S414" s="8">
        <f t="shared" si="179"/>
        <v>2</v>
      </c>
      <c r="T414" s="18">
        <f t="shared" si="180"/>
        <v>15.997841559376639</v>
      </c>
      <c r="U414" s="8">
        <f t="shared" si="181"/>
        <v>2</v>
      </c>
      <c r="V414" s="18">
        <f t="shared" si="182"/>
        <v>17.979250965028598</v>
      </c>
      <c r="W414" s="8">
        <f t="shared" si="183"/>
        <v>4</v>
      </c>
      <c r="X414" s="18">
        <f t="shared" si="184"/>
        <v>56.145008128073982</v>
      </c>
      <c r="Y414" s="8">
        <f t="shared" si="185"/>
        <v>3</v>
      </c>
      <c r="Z414" s="18">
        <f t="shared" si="186"/>
        <v>44.419755772335265</v>
      </c>
      <c r="AA414" s="8">
        <f t="shared" si="187"/>
        <v>4</v>
      </c>
      <c r="AB414" s="18">
        <f t="shared" si="188"/>
        <v>9.2951186954949208</v>
      </c>
    </row>
    <row r="415" spans="1:28">
      <c r="A415" s="7">
        <v>740</v>
      </c>
      <c r="B415" s="19">
        <f t="shared" si="162"/>
        <v>25.720168884324359</v>
      </c>
      <c r="C415" s="8">
        <f t="shared" si="163"/>
        <v>0</v>
      </c>
      <c r="D415" s="18">
        <f t="shared" si="164"/>
        <v>56.130200062635303</v>
      </c>
      <c r="E415" s="8">
        <f t="shared" si="165"/>
        <v>2</v>
      </c>
      <c r="F415" s="18">
        <f t="shared" si="166"/>
        <v>2.5654935817178028</v>
      </c>
      <c r="G415" s="14">
        <f t="shared" si="167"/>
        <v>4</v>
      </c>
      <c r="H415" s="18">
        <f t="shared" si="168"/>
        <v>21.038044845160982</v>
      </c>
      <c r="I415" s="8">
        <f t="shared" si="169"/>
        <v>1</v>
      </c>
      <c r="J415" s="18">
        <f t="shared" si="170"/>
        <v>2.3335987735166626</v>
      </c>
      <c r="K415" s="14">
        <f t="shared" si="171"/>
        <v>2</v>
      </c>
      <c r="L415" s="18">
        <f t="shared" si="172"/>
        <v>14.825249116375318</v>
      </c>
      <c r="M415" s="8">
        <f t="shared" si="173"/>
        <v>1</v>
      </c>
      <c r="N415" s="18">
        <f t="shared" si="174"/>
        <v>9.8725358274286208</v>
      </c>
      <c r="O415" s="11">
        <f t="shared" si="175"/>
        <v>2</v>
      </c>
      <c r="P415" s="18">
        <f t="shared" si="176"/>
        <v>31.412237328699888</v>
      </c>
      <c r="Q415" s="8">
        <f t="shared" si="177"/>
        <v>1</v>
      </c>
      <c r="R415" s="18">
        <f t="shared" si="178"/>
        <v>1.0743453192849941</v>
      </c>
      <c r="S415" s="8">
        <f t="shared" si="179"/>
        <v>2</v>
      </c>
      <c r="T415" s="18">
        <f t="shared" si="180"/>
        <v>16.059074274340674</v>
      </c>
      <c r="U415" s="8">
        <f t="shared" si="181"/>
        <v>2</v>
      </c>
      <c r="V415" s="18">
        <f t="shared" si="182"/>
        <v>18.041375805014411</v>
      </c>
      <c r="W415" s="8">
        <f t="shared" si="183"/>
        <v>4</v>
      </c>
      <c r="X415" s="18">
        <f t="shared" si="184"/>
        <v>56.278346735972491</v>
      </c>
      <c r="Y415" s="8">
        <f t="shared" si="185"/>
        <v>3</v>
      </c>
      <c r="Z415" s="18">
        <f t="shared" si="186"/>
        <v>44.520800250541214</v>
      </c>
      <c r="AA415" s="8">
        <f t="shared" si="187"/>
        <v>4</v>
      </c>
      <c r="AB415" s="18">
        <f t="shared" si="188"/>
        <v>9.4073632485699932</v>
      </c>
    </row>
    <row r="416" spans="1:28">
      <c r="A416" s="7">
        <v>739</v>
      </c>
      <c r="B416" s="19">
        <f t="shared" si="162"/>
        <v>25.731764994499738</v>
      </c>
      <c r="C416" s="8">
        <f t="shared" si="163"/>
        <v>0</v>
      </c>
      <c r="D416" s="18">
        <f t="shared" si="164"/>
        <v>56.155506738770285</v>
      </c>
      <c r="E416" s="8">
        <f t="shared" si="165"/>
        <v>2</v>
      </c>
      <c r="F416" s="18">
        <f t="shared" si="166"/>
        <v>2.6207530543000246</v>
      </c>
      <c r="G416" s="14">
        <f t="shared" si="167"/>
        <v>4</v>
      </c>
      <c r="H416" s="18">
        <f t="shared" si="168"/>
        <v>21.155735593678401</v>
      </c>
      <c r="I416" s="8">
        <f t="shared" si="169"/>
        <v>1</v>
      </c>
      <c r="J416" s="18">
        <f t="shared" si="170"/>
        <v>2.3617022934529643</v>
      </c>
      <c r="K416" s="14">
        <f t="shared" si="171"/>
        <v>2</v>
      </c>
      <c r="L416" s="18">
        <f t="shared" si="172"/>
        <v>14.886035981741884</v>
      </c>
      <c r="M416" s="8">
        <f t="shared" si="173"/>
        <v>1</v>
      </c>
      <c r="N416" s="18">
        <f t="shared" si="174"/>
        <v>9.9040383275611958</v>
      </c>
      <c r="O416" s="11">
        <f t="shared" si="175"/>
        <v>2</v>
      </c>
      <c r="P416" s="18">
        <f t="shared" si="176"/>
        <v>31.480502548646967</v>
      </c>
      <c r="Q416" s="8">
        <f t="shared" si="177"/>
        <v>1</v>
      </c>
      <c r="R416" s="18">
        <f t="shared" si="178"/>
        <v>1.1018810963787189</v>
      </c>
      <c r="S416" s="8">
        <f t="shared" si="179"/>
        <v>2</v>
      </c>
      <c r="T416" s="18">
        <f t="shared" si="180"/>
        <v>16.120417418032361</v>
      </c>
      <c r="U416" s="8">
        <f t="shared" si="181"/>
        <v>2</v>
      </c>
      <c r="V416" s="18">
        <f t="shared" si="182"/>
        <v>18.103612682610162</v>
      </c>
      <c r="W416" s="8">
        <f t="shared" si="183"/>
        <v>4</v>
      </c>
      <c r="X416" s="18">
        <f t="shared" si="184"/>
        <v>56.411925810308333</v>
      </c>
      <c r="Y416" s="8">
        <f t="shared" si="185"/>
        <v>3</v>
      </c>
      <c r="Z416" s="18">
        <f t="shared" si="186"/>
        <v>44.622026955081139</v>
      </c>
      <c r="AA416" s="8">
        <f t="shared" si="187"/>
        <v>4</v>
      </c>
      <c r="AB416" s="18">
        <f t="shared" si="188"/>
        <v>9.5198102264957072</v>
      </c>
    </row>
    <row r="417" spans="1:28">
      <c r="A417" s="7">
        <v>738</v>
      </c>
      <c r="B417" s="19">
        <f t="shared" si="162"/>
        <v>25.743382045736848</v>
      </c>
      <c r="C417" s="8">
        <f t="shared" si="163"/>
        <v>0</v>
      </c>
      <c r="D417" s="18">
        <f t="shared" si="164"/>
        <v>56.180859115459931</v>
      </c>
      <c r="E417" s="8">
        <f t="shared" si="165"/>
        <v>2</v>
      </c>
      <c r="F417" s="18">
        <f t="shared" si="166"/>
        <v>2.6761123182785838</v>
      </c>
      <c r="G417" s="14">
        <f t="shared" si="167"/>
        <v>4</v>
      </c>
      <c r="H417" s="18">
        <f t="shared" si="168"/>
        <v>21.273638876329414</v>
      </c>
      <c r="I417" s="8">
        <f t="shared" si="169"/>
        <v>1</v>
      </c>
      <c r="J417" s="18">
        <f t="shared" si="170"/>
        <v>2.3898565646788725</v>
      </c>
      <c r="K417" s="14">
        <f t="shared" si="171"/>
        <v>2</v>
      </c>
      <c r="L417" s="18">
        <f t="shared" si="172"/>
        <v>14.946932620254842</v>
      </c>
      <c r="M417" s="8">
        <f t="shared" si="173"/>
        <v>1</v>
      </c>
      <c r="N417" s="18">
        <f t="shared" si="174"/>
        <v>9.9355977170980481</v>
      </c>
      <c r="O417" s="11">
        <f t="shared" si="175"/>
        <v>2</v>
      </c>
      <c r="P417" s="18">
        <f t="shared" si="176"/>
        <v>31.548891046672907</v>
      </c>
      <c r="Q417" s="8">
        <f t="shared" si="177"/>
        <v>1</v>
      </c>
      <c r="R417" s="18">
        <f t="shared" si="178"/>
        <v>1.1294665994925595</v>
      </c>
      <c r="S417" s="8">
        <f t="shared" si="179"/>
        <v>2</v>
      </c>
      <c r="T417" s="18">
        <f t="shared" si="180"/>
        <v>16.181871339436526</v>
      </c>
      <c r="U417" s="8">
        <f t="shared" si="181"/>
        <v>2</v>
      </c>
      <c r="V417" s="18">
        <f t="shared" si="182"/>
        <v>18.16596195188518</v>
      </c>
      <c r="W417" s="8">
        <f t="shared" si="183"/>
        <v>4</v>
      </c>
      <c r="X417" s="18">
        <f t="shared" si="184"/>
        <v>56.54574611102089</v>
      </c>
      <c r="Y417" s="8">
        <f t="shared" si="185"/>
        <v>3</v>
      </c>
      <c r="Z417" s="18">
        <f t="shared" si="186"/>
        <v>44.723436461839725</v>
      </c>
      <c r="AA417" s="8">
        <f t="shared" si="187"/>
        <v>4</v>
      </c>
      <c r="AB417" s="18">
        <f t="shared" si="188"/>
        <v>9.6324602689896892</v>
      </c>
    </row>
    <row r="418" spans="1:28">
      <c r="A418" s="7">
        <v>737</v>
      </c>
      <c r="B418" s="19">
        <f t="shared" si="162"/>
        <v>25.755020104304883</v>
      </c>
      <c r="C418" s="8">
        <f t="shared" si="163"/>
        <v>0</v>
      </c>
      <c r="D418" s="18">
        <f t="shared" si="164"/>
        <v>56.206257337326299</v>
      </c>
      <c r="E418" s="8">
        <f t="shared" si="165"/>
        <v>2</v>
      </c>
      <c r="F418" s="18">
        <f t="shared" si="166"/>
        <v>2.7315716894490976</v>
      </c>
      <c r="G418" s="14">
        <f t="shared" si="167"/>
        <v>4</v>
      </c>
      <c r="H418" s="18">
        <f t="shared" si="168"/>
        <v>21.391755365690585</v>
      </c>
      <c r="I418" s="8">
        <f t="shared" si="169"/>
        <v>1</v>
      </c>
      <c r="J418" s="18">
        <f t="shared" si="170"/>
        <v>2.4180617477997615</v>
      </c>
      <c r="K418" s="14">
        <f t="shared" si="171"/>
        <v>2</v>
      </c>
      <c r="L418" s="18">
        <f t="shared" si="172"/>
        <v>15.007939379297653</v>
      </c>
      <c r="M418" s="8">
        <f t="shared" si="173"/>
        <v>1</v>
      </c>
      <c r="N418" s="18">
        <f t="shared" si="174"/>
        <v>9.9672141760689783</v>
      </c>
      <c r="O418" s="11">
        <f t="shared" si="175"/>
        <v>2</v>
      </c>
      <c r="P418" s="18">
        <f t="shared" si="176"/>
        <v>31.617403212898324</v>
      </c>
      <c r="Q418" s="8">
        <f t="shared" si="177"/>
        <v>1</v>
      </c>
      <c r="R418" s="18">
        <f t="shared" si="178"/>
        <v>1.1571019859873743</v>
      </c>
      <c r="S418" s="8">
        <f t="shared" si="179"/>
        <v>2</v>
      </c>
      <c r="T418" s="18">
        <f t="shared" si="180"/>
        <v>16.243436389115573</v>
      </c>
      <c r="U418" s="8">
        <f t="shared" si="181"/>
        <v>2</v>
      </c>
      <c r="V418" s="18">
        <f t="shared" si="182"/>
        <v>18.228423968509418</v>
      </c>
      <c r="W418" s="8">
        <f t="shared" si="183"/>
        <v>4</v>
      </c>
      <c r="X418" s="18">
        <f t="shared" si="184"/>
        <v>56.679808401484877</v>
      </c>
      <c r="Y418" s="8">
        <f t="shared" si="185"/>
        <v>3</v>
      </c>
      <c r="Z418" s="18">
        <f t="shared" si="186"/>
        <v>44.825029349305197</v>
      </c>
      <c r="AA418" s="8">
        <f t="shared" si="187"/>
        <v>4</v>
      </c>
      <c r="AB418" s="18">
        <f t="shared" si="188"/>
        <v>9.7453140186613894</v>
      </c>
    </row>
    <row r="419" spans="1:28">
      <c r="A419" s="7">
        <v>736</v>
      </c>
      <c r="B419" s="19">
        <f t="shared" si="162"/>
        <v>25.766679236773051</v>
      </c>
      <c r="C419" s="8">
        <f t="shared" si="163"/>
        <v>0</v>
      </c>
      <c r="D419" s="18">
        <f t="shared" si="164"/>
        <v>56.231701549646147</v>
      </c>
      <c r="E419" s="8">
        <f t="shared" si="165"/>
        <v>2</v>
      </c>
      <c r="F419" s="18">
        <f t="shared" si="166"/>
        <v>2.787131485036852</v>
      </c>
      <c r="G419" s="14">
        <f t="shared" si="167"/>
        <v>4</v>
      </c>
      <c r="H419" s="18">
        <f t="shared" si="168"/>
        <v>21.510085737383292</v>
      </c>
      <c r="I419" s="8">
        <f t="shared" si="169"/>
        <v>1</v>
      </c>
      <c r="J419" s="18">
        <f t="shared" si="170"/>
        <v>2.4463180041480967</v>
      </c>
      <c r="K419" s="14">
        <f t="shared" si="171"/>
        <v>2</v>
      </c>
      <c r="L419" s="18">
        <f t="shared" si="172"/>
        <v>15.069056607826411</v>
      </c>
      <c r="M419" s="8">
        <f t="shared" si="173"/>
        <v>1</v>
      </c>
      <c r="N419" s="18">
        <f t="shared" si="174"/>
        <v>9.9988878853188083</v>
      </c>
      <c r="O419" s="11">
        <f t="shared" si="175"/>
        <v>2</v>
      </c>
      <c r="P419" s="18">
        <f t="shared" si="176"/>
        <v>31.686039439209935</v>
      </c>
      <c r="Q419" s="8">
        <f t="shared" si="177"/>
        <v>1</v>
      </c>
      <c r="R419" s="18">
        <f t="shared" si="178"/>
        <v>1.1847874139364194</v>
      </c>
      <c r="S419" s="8">
        <f t="shared" si="179"/>
        <v>2</v>
      </c>
      <c r="T419" s="18">
        <f t="shared" si="180"/>
        <v>16.305112919219056</v>
      </c>
      <c r="U419" s="8">
        <f t="shared" si="181"/>
        <v>2</v>
      </c>
      <c r="V419" s="18">
        <f t="shared" si="182"/>
        <v>18.290999089763005</v>
      </c>
      <c r="W419" s="8">
        <f t="shared" si="183"/>
        <v>4</v>
      </c>
      <c r="X419" s="18">
        <f t="shared" si="184"/>
        <v>56.814113448531032</v>
      </c>
      <c r="Y419" s="8">
        <f t="shared" si="185"/>
        <v>3</v>
      </c>
      <c r="Z419" s="18">
        <f t="shared" si="186"/>
        <v>44.926806198584586</v>
      </c>
      <c r="AA419" s="8">
        <f t="shared" si="187"/>
        <v>4</v>
      </c>
      <c r="AB419" s="18">
        <f t="shared" si="188"/>
        <v>9.8583721210295892</v>
      </c>
    </row>
    <row r="420" spans="1:28">
      <c r="A420" s="7">
        <v>735</v>
      </c>
      <c r="B420" s="19">
        <f t="shared" si="162"/>
        <v>25.778359510012322</v>
      </c>
      <c r="C420" s="8">
        <f t="shared" si="163"/>
        <v>0</v>
      </c>
      <c r="D420" s="18">
        <f t="shared" si="164"/>
        <v>56.257191898354783</v>
      </c>
      <c r="E420" s="8">
        <f t="shared" si="165"/>
        <v>2</v>
      </c>
      <c r="F420" s="18">
        <f t="shared" si="166"/>
        <v>2.8427920237051296</v>
      </c>
      <c r="G420" s="14">
        <f t="shared" si="167"/>
        <v>4</v>
      </c>
      <c r="H420" s="18">
        <f t="shared" si="168"/>
        <v>21.628630670091525</v>
      </c>
      <c r="I420" s="8">
        <f t="shared" si="169"/>
        <v>1</v>
      </c>
      <c r="J420" s="18">
        <f t="shared" si="170"/>
        <v>2.4746254957876843</v>
      </c>
      <c r="K420" s="14">
        <f t="shared" si="171"/>
        <v>2</v>
      </c>
      <c r="L420" s="18">
        <f t="shared" si="172"/>
        <v>15.130284656379075</v>
      </c>
      <c r="M420" s="8">
        <f t="shared" si="173"/>
        <v>1</v>
      </c>
      <c r="N420" s="18">
        <f t="shared" si="174"/>
        <v>10.030619026512156</v>
      </c>
      <c r="O420" s="11">
        <f t="shared" si="175"/>
        <v>2</v>
      </c>
      <c r="P420" s="18">
        <f t="shared" si="176"/>
        <v>31.754800119270868</v>
      </c>
      <c r="Q420" s="8">
        <f t="shared" si="177"/>
        <v>1</v>
      </c>
      <c r="R420" s="18">
        <f t="shared" si="178"/>
        <v>1.2125230421294972</v>
      </c>
      <c r="S420" s="8">
        <f t="shared" si="179"/>
        <v>2</v>
      </c>
      <c r="T420" s="18">
        <f t="shared" si="180"/>
        <v>16.366901283492808</v>
      </c>
      <c r="U420" s="8">
        <f t="shared" si="181"/>
        <v>2</v>
      </c>
      <c r="V420" s="18">
        <f t="shared" si="182"/>
        <v>18.353687674545569</v>
      </c>
      <c r="W420" s="8">
        <f t="shared" si="183"/>
        <v>4</v>
      </c>
      <c r="X420" s="18">
        <f t="shared" si="184"/>
        <v>56.948662022466124</v>
      </c>
      <c r="Y420" s="8">
        <f t="shared" si="185"/>
        <v>3</v>
      </c>
      <c r="Z420" s="18">
        <f t="shared" si="186"/>
        <v>45.028767593419133</v>
      </c>
      <c r="AA420" s="8">
        <f t="shared" si="187"/>
        <v>4</v>
      </c>
      <c r="AB420" s="18">
        <f t="shared" si="188"/>
        <v>9.9716352245391988</v>
      </c>
    </row>
    <row r="421" spans="1:28">
      <c r="A421" s="7">
        <v>734</v>
      </c>
      <c r="B421" s="19">
        <f t="shared" si="162"/>
        <v>25.790060991197194</v>
      </c>
      <c r="C421" s="8">
        <f t="shared" si="163"/>
        <v>0</v>
      </c>
      <c r="D421" s="18">
        <f t="shared" si="164"/>
        <v>56.282728530049937</v>
      </c>
      <c r="E421" s="8">
        <f t="shared" si="165"/>
        <v>2</v>
      </c>
      <c r="F421" s="18">
        <f t="shared" si="166"/>
        <v>2.8985536255636362</v>
      </c>
      <c r="G421" s="14">
        <f t="shared" si="167"/>
        <v>4</v>
      </c>
      <c r="H421" s="18">
        <f t="shared" si="168"/>
        <v>21.747390845579901</v>
      </c>
      <c r="I421" s="8">
        <f t="shared" si="169"/>
        <v>1</v>
      </c>
      <c r="J421" s="18">
        <f t="shared" si="170"/>
        <v>2.5029843855179266</v>
      </c>
      <c r="K421" s="14">
        <f t="shared" si="171"/>
        <v>2</v>
      </c>
      <c r="L421" s="18">
        <f t="shared" si="172"/>
        <v>15.19162387708468</v>
      </c>
      <c r="M421" s="8">
        <f t="shared" si="173"/>
        <v>1</v>
      </c>
      <c r="N421" s="18">
        <f t="shared" si="174"/>
        <v>10.062407782138195</v>
      </c>
      <c r="O421" s="11">
        <f t="shared" si="175"/>
        <v>2</v>
      </c>
      <c r="P421" s="18">
        <f t="shared" si="176"/>
        <v>31.823685648531182</v>
      </c>
      <c r="Q421" s="8">
        <f t="shared" si="177"/>
        <v>1</v>
      </c>
      <c r="R421" s="18">
        <f t="shared" si="178"/>
        <v>1.240309030077178</v>
      </c>
      <c r="S421" s="8">
        <f t="shared" si="179"/>
        <v>2</v>
      </c>
      <c r="T421" s="18">
        <f t="shared" si="180"/>
        <v>16.428801837288262</v>
      </c>
      <c r="U421" s="8">
        <f t="shared" si="181"/>
        <v>2</v>
      </c>
      <c r="V421" s="18">
        <f t="shared" si="182"/>
        <v>18.416490083385952</v>
      </c>
      <c r="W421" s="8">
        <f t="shared" si="183"/>
        <v>4</v>
      </c>
      <c r="X421" s="18">
        <f t="shared" si="184"/>
        <v>57.083454897093418</v>
      </c>
      <c r="Y421" s="8">
        <f t="shared" si="185"/>
        <v>3</v>
      </c>
      <c r="Z421" s="18">
        <f t="shared" si="186"/>
        <v>45.130914120199748</v>
      </c>
      <c r="AA421" s="8">
        <f t="shared" si="187"/>
        <v>4</v>
      </c>
      <c r="AB421" s="18">
        <f t="shared" si="188"/>
        <v>10.085103980578396</v>
      </c>
    </row>
    <row r="422" spans="1:28">
      <c r="A422" s="7">
        <v>733</v>
      </c>
      <c r="B422" s="19">
        <f t="shared" si="162"/>
        <v>25.801783747807534</v>
      </c>
      <c r="C422" s="8">
        <f t="shared" si="163"/>
        <v>0</v>
      </c>
      <c r="D422" s="18">
        <f t="shared" si="164"/>
        <v>56.308311591995732</v>
      </c>
      <c r="E422" s="8">
        <f t="shared" si="165"/>
        <v>2</v>
      </c>
      <c r="F422" s="18">
        <f t="shared" si="166"/>
        <v>2.9544166121772406</v>
      </c>
      <c r="G422" s="14">
        <f t="shared" si="167"/>
        <v>4</v>
      </c>
      <c r="H422" s="18">
        <f t="shared" si="168"/>
        <v>21.866366948712084</v>
      </c>
      <c r="I422" s="8">
        <f t="shared" si="169"/>
        <v>1</v>
      </c>
      <c r="J422" s="18">
        <f t="shared" si="170"/>
        <v>2.5313948368782988</v>
      </c>
      <c r="K422" s="14">
        <f t="shared" si="171"/>
        <v>2</v>
      </c>
      <c r="L422" s="18">
        <f t="shared" si="172"/>
        <v>15.253074623673029</v>
      </c>
      <c r="M422" s="8">
        <f t="shared" si="173"/>
        <v>1</v>
      </c>
      <c r="N422" s="18">
        <f t="shared" si="174"/>
        <v>10.094254335515657</v>
      </c>
      <c r="O422" s="11">
        <f t="shared" si="175"/>
        <v>2</v>
      </c>
      <c r="P422" s="18">
        <f t="shared" si="176"/>
        <v>31.892696424238551</v>
      </c>
      <c r="Q422" s="8">
        <f t="shared" si="177"/>
        <v>1</v>
      </c>
      <c r="R422" s="18">
        <f t="shared" si="178"/>
        <v>1.2681455380151263</v>
      </c>
      <c r="S422" s="8">
        <f t="shared" si="179"/>
        <v>2</v>
      </c>
      <c r="T422" s="18">
        <f t="shared" si="180"/>
        <v>16.49081493757231</v>
      </c>
      <c r="U422" s="8">
        <f t="shared" si="181"/>
        <v>2</v>
      </c>
      <c r="V422" s="18">
        <f t="shared" si="182"/>
        <v>18.479406678451738</v>
      </c>
      <c r="W422" s="8">
        <f t="shared" si="183"/>
        <v>4</v>
      </c>
      <c r="X422" s="18">
        <f t="shared" si="184"/>
        <v>57.218492849733593</v>
      </c>
      <c r="Y422" s="8">
        <f t="shared" si="185"/>
        <v>3</v>
      </c>
      <c r="Z422" s="18">
        <f t="shared" si="186"/>
        <v>45.233246367982929</v>
      </c>
      <c r="AA422" s="8">
        <f t="shared" si="187"/>
        <v>4</v>
      </c>
      <c r="AB422" s="18">
        <f t="shared" si="188"/>
        <v>10.198779043496472</v>
      </c>
    </row>
    <row r="423" spans="1:28">
      <c r="A423" s="7">
        <v>732</v>
      </c>
      <c r="B423" s="19">
        <f t="shared" si="162"/>
        <v>25.813527847630326</v>
      </c>
      <c r="C423" s="8">
        <f t="shared" si="163"/>
        <v>0</v>
      </c>
      <c r="D423" s="18">
        <f t="shared" si="164"/>
        <v>56.333941232126541</v>
      </c>
      <c r="E423" s="8">
        <f t="shared" si="165"/>
        <v>2</v>
      </c>
      <c r="F423" s="18">
        <f t="shared" si="166"/>
        <v>3.0103813065743594</v>
      </c>
      <c r="G423" s="14">
        <f t="shared" si="167"/>
        <v>4</v>
      </c>
      <c r="H423" s="18">
        <f t="shared" si="168"/>
        <v>21.98555966746892</v>
      </c>
      <c r="I423" s="8">
        <f t="shared" si="169"/>
        <v>1</v>
      </c>
      <c r="J423" s="18">
        <f t="shared" si="170"/>
        <v>2.5598570141525769</v>
      </c>
      <c r="K423" s="14">
        <f t="shared" si="171"/>
        <v>2</v>
      </c>
      <c r="L423" s="18">
        <f t="shared" si="172"/>
        <v>15.314637251483788</v>
      </c>
      <c r="M423" s="8">
        <f t="shared" si="173"/>
        <v>1</v>
      </c>
      <c r="N423" s="18">
        <f t="shared" si="174"/>
        <v>10.126158870797667</v>
      </c>
      <c r="O423" s="11">
        <f t="shared" si="175"/>
        <v>2</v>
      </c>
      <c r="P423" s="18">
        <f t="shared" si="176"/>
        <v>31.961832845448612</v>
      </c>
      <c r="Q423" s="8">
        <f t="shared" si="177"/>
        <v>1</v>
      </c>
      <c r="R423" s="18">
        <f t="shared" si="178"/>
        <v>1.2960327269082939</v>
      </c>
      <c r="S423" s="8">
        <f t="shared" si="179"/>
        <v>2</v>
      </c>
      <c r="T423" s="18">
        <f t="shared" si="180"/>
        <v>16.552940942936459</v>
      </c>
      <c r="U423" s="8">
        <f t="shared" si="181"/>
        <v>2</v>
      </c>
      <c r="V423" s="18">
        <f t="shared" si="182"/>
        <v>18.542437823558942</v>
      </c>
      <c r="W423" s="8">
        <f t="shared" si="183"/>
        <v>4</v>
      </c>
      <c r="X423" s="18">
        <f t="shared" si="184"/>
        <v>57.353776661245433</v>
      </c>
      <c r="Y423" s="8">
        <f t="shared" si="185"/>
        <v>3</v>
      </c>
      <c r="Z423" s="18">
        <f t="shared" si="186"/>
        <v>45.335764928506165</v>
      </c>
      <c r="AA423" s="8">
        <f t="shared" si="187"/>
        <v>4</v>
      </c>
      <c r="AB423" s="18">
        <f t="shared" si="188"/>
        <v>10.312661070620948</v>
      </c>
    </row>
    <row r="424" spans="1:28">
      <c r="A424" s="7">
        <v>731</v>
      </c>
      <c r="B424" s="19">
        <f t="shared" si="162"/>
        <v>25.825293358761535</v>
      </c>
      <c r="C424" s="8">
        <f t="shared" si="163"/>
        <v>0</v>
      </c>
      <c r="D424" s="18">
        <f t="shared" si="164"/>
        <v>56.359617599051035</v>
      </c>
      <c r="E424" s="8">
        <f t="shared" si="165"/>
        <v>2</v>
      </c>
      <c r="F424" s="18">
        <f t="shared" si="166"/>
        <v>3.0664480332557957</v>
      </c>
      <c r="G424" s="14">
        <f t="shared" si="167"/>
        <v>4</v>
      </c>
      <c r="H424" s="18">
        <f t="shared" si="168"/>
        <v>22.104969692967131</v>
      </c>
      <c r="I424" s="8">
        <f t="shared" si="169"/>
        <v>1</v>
      </c>
      <c r="J424" s="18">
        <f t="shared" si="170"/>
        <v>2.5883710823733779</v>
      </c>
      <c r="K424" s="14">
        <f t="shared" si="171"/>
        <v>2</v>
      </c>
      <c r="L424" s="18">
        <f t="shared" si="172"/>
        <v>15.376312117476346</v>
      </c>
      <c r="M424" s="8">
        <f t="shared" si="173"/>
        <v>1</v>
      </c>
      <c r="N424" s="18">
        <f t="shared" si="174"/>
        <v>10.158121572976668</v>
      </c>
      <c r="O424" s="11">
        <f t="shared" si="175"/>
        <v>2</v>
      </c>
      <c r="P424" s="18">
        <f t="shared" si="176"/>
        <v>32.031095313035962</v>
      </c>
      <c r="Q424" s="8">
        <f t="shared" si="177"/>
        <v>1</v>
      </c>
      <c r="R424" s="18">
        <f t="shared" si="178"/>
        <v>1.3239707584553244</v>
      </c>
      <c r="S424" s="8">
        <f t="shared" si="179"/>
        <v>2</v>
      </c>
      <c r="T424" s="18">
        <f t="shared" si="180"/>
        <v>16.615180213606749</v>
      </c>
      <c r="U424" s="8">
        <f t="shared" si="181"/>
        <v>2</v>
      </c>
      <c r="V424" s="18">
        <f t="shared" si="182"/>
        <v>18.60558388418184</v>
      </c>
      <c r="W424" s="8">
        <f t="shared" si="183"/>
        <v>4</v>
      </c>
      <c r="X424" s="18">
        <f t="shared" si="184"/>
        <v>57.489307116046689</v>
      </c>
      <c r="Y424" s="8">
        <f t="shared" si="185"/>
        <v>3</v>
      </c>
      <c r="Z424" s="18">
        <f t="shared" si="186"/>
        <v>45.438470396204139</v>
      </c>
      <c r="AA424" s="8">
        <f t="shared" si="187"/>
        <v>4</v>
      </c>
      <c r="AB424" s="18">
        <f t="shared" si="188"/>
        <v>10.426750722275415</v>
      </c>
    </row>
    <row r="425" spans="1:28">
      <c r="A425" s="7">
        <v>730</v>
      </c>
      <c r="B425" s="19">
        <f t="shared" si="162"/>
        <v>25.83708034960792</v>
      </c>
      <c r="C425" s="8">
        <f t="shared" si="163"/>
        <v>0</v>
      </c>
      <c r="D425" s="18">
        <f t="shared" si="164"/>
        <v>56.385340842056152</v>
      </c>
      <c r="E425" s="8">
        <f t="shared" si="165"/>
        <v>2</v>
      </c>
      <c r="F425" s="18">
        <f t="shared" si="166"/>
        <v>3.1226171182034079</v>
      </c>
      <c r="G425" s="14">
        <f t="shared" si="167"/>
        <v>4</v>
      </c>
      <c r="H425" s="18">
        <f t="shared" si="168"/>
        <v>22.224597719477572</v>
      </c>
      <c r="I425" s="8">
        <f t="shared" si="169"/>
        <v>1</v>
      </c>
      <c r="J425" s="18">
        <f t="shared" si="170"/>
        <v>2.6169372073265222</v>
      </c>
      <c r="K425" s="14">
        <f t="shared" si="171"/>
        <v>2</v>
      </c>
      <c r="L425" s="18">
        <f t="shared" si="172"/>
        <v>15.438099580239253</v>
      </c>
      <c r="M425" s="8">
        <f t="shared" si="173"/>
        <v>1</v>
      </c>
      <c r="N425" s="18">
        <f t="shared" si="174"/>
        <v>10.190142627889472</v>
      </c>
      <c r="O425" s="11">
        <f t="shared" si="175"/>
        <v>2</v>
      </c>
      <c r="P425" s="18">
        <f t="shared" si="176"/>
        <v>32.100484229704847</v>
      </c>
      <c r="Q425" s="8">
        <f t="shared" si="177"/>
        <v>1</v>
      </c>
      <c r="R425" s="18">
        <f t="shared" si="178"/>
        <v>1.3519597950928812</v>
      </c>
      <c r="S425" s="8">
        <f t="shared" si="179"/>
        <v>2</v>
      </c>
      <c r="T425" s="18">
        <f t="shared" si="180"/>
        <v>16.677533111453272</v>
      </c>
      <c r="U425" s="8">
        <f t="shared" si="181"/>
        <v>2</v>
      </c>
      <c r="V425" s="18">
        <f t="shared" si="182"/>
        <v>18.668845227462839</v>
      </c>
      <c r="W425" s="8">
        <f t="shared" si="183"/>
        <v>4</v>
      </c>
      <c r="X425" s="18">
        <f t="shared" si="184"/>
        <v>57.625085002135449</v>
      </c>
      <c r="Y425" s="8">
        <f t="shared" si="185"/>
        <v>3</v>
      </c>
      <c r="Z425" s="18">
        <f t="shared" si="186"/>
        <v>45.541363368224609</v>
      </c>
      <c r="AA425" s="8">
        <f t="shared" si="187"/>
        <v>4</v>
      </c>
      <c r="AB425" s="18">
        <f t="shared" si="188"/>
        <v>10.541048661797248</v>
      </c>
    </row>
    <row r="426" spans="1:28">
      <c r="A426" s="7">
        <v>729</v>
      </c>
      <c r="B426" s="19">
        <f t="shared" si="162"/>
        <v>25.84888888888889</v>
      </c>
      <c r="C426" s="8">
        <f t="shared" si="163"/>
        <v>0</v>
      </c>
      <c r="D426" s="18">
        <f t="shared" si="164"/>
        <v>56.411111111111119</v>
      </c>
      <c r="E426" s="8">
        <f t="shared" si="165"/>
        <v>2</v>
      </c>
      <c r="F426" s="18">
        <f t="shared" si="166"/>
        <v>3.178888888888892</v>
      </c>
      <c r="G426" s="14">
        <f t="shared" si="167"/>
        <v>4</v>
      </c>
      <c r="H426" s="18">
        <f t="shared" si="168"/>
        <v>22.344444444444491</v>
      </c>
      <c r="I426" s="8">
        <f t="shared" si="169"/>
        <v>1</v>
      </c>
      <c r="J426" s="18">
        <f t="shared" si="170"/>
        <v>2.6455555555555605</v>
      </c>
      <c r="K426" s="14">
        <f t="shared" si="171"/>
        <v>2</v>
      </c>
      <c r="L426" s="18">
        <f t="shared" si="172"/>
        <v>15.5</v>
      </c>
      <c r="M426" s="8">
        <f t="shared" si="173"/>
        <v>1</v>
      </c>
      <c r="N426" s="18">
        <f t="shared" si="174"/>
        <v>10.222222222222229</v>
      </c>
      <c r="O426" s="11">
        <f t="shared" si="175"/>
        <v>2</v>
      </c>
      <c r="P426" s="18">
        <f t="shared" si="176"/>
        <v>32.170000000000016</v>
      </c>
      <c r="Q426" s="8">
        <f t="shared" si="177"/>
        <v>1</v>
      </c>
      <c r="R426" s="18">
        <f t="shared" si="178"/>
        <v>1.3800000000000026</v>
      </c>
      <c r="S426" s="8">
        <f t="shared" si="179"/>
        <v>2</v>
      </c>
      <c r="T426" s="18">
        <f t="shared" si="180"/>
        <v>16.740000000000009</v>
      </c>
      <c r="U426" s="8">
        <f t="shared" si="181"/>
        <v>2</v>
      </c>
      <c r="V426" s="18">
        <f t="shared" si="182"/>
        <v>18.732222222222219</v>
      </c>
      <c r="W426" s="8">
        <f t="shared" si="183"/>
        <v>4</v>
      </c>
      <c r="X426" s="18">
        <f t="shared" si="184"/>
        <v>57.76111111111112</v>
      </c>
      <c r="Y426" s="8">
        <f t="shared" si="185"/>
        <v>3</v>
      </c>
      <c r="Z426" s="18">
        <f t="shared" si="186"/>
        <v>45.644444444444474</v>
      </c>
      <c r="AA426" s="8">
        <f t="shared" si="187"/>
        <v>4</v>
      </c>
      <c r="AB426" s="18">
        <f t="shared" si="188"/>
        <v>10.655555555555566</v>
      </c>
    </row>
    <row r="427" spans="1:28">
      <c r="A427" s="7">
        <v>728</v>
      </c>
      <c r="B427" s="19">
        <f t="shared" si="162"/>
        <v>25.860719045638348</v>
      </c>
      <c r="C427" s="8">
        <f t="shared" si="163"/>
        <v>0</v>
      </c>
      <c r="D427" s="18">
        <f t="shared" si="164"/>
        <v>56.436928556871514</v>
      </c>
      <c r="E427" s="8">
        <f t="shared" si="165"/>
        <v>2</v>
      </c>
      <c r="F427" s="18">
        <f t="shared" si="166"/>
        <v>3.2352636742827059</v>
      </c>
      <c r="G427" s="14">
        <f t="shared" si="167"/>
        <v>4</v>
      </c>
      <c r="H427" s="18">
        <f t="shared" si="168"/>
        <v>22.464510568503727</v>
      </c>
      <c r="I427" s="8">
        <f t="shared" si="169"/>
        <v>1</v>
      </c>
      <c r="J427" s="18">
        <f t="shared" si="170"/>
        <v>2.6742262943662141</v>
      </c>
      <c r="K427" s="14">
        <f t="shared" si="171"/>
        <v>2</v>
      </c>
      <c r="L427" s="18">
        <f t="shared" si="172"/>
        <v>15.562013738634647</v>
      </c>
      <c r="M427" s="8">
        <f t="shared" si="173"/>
        <v>1</v>
      </c>
      <c r="N427" s="18">
        <f t="shared" si="174"/>
        <v>10.25436054351546</v>
      </c>
      <c r="O427" s="11">
        <f t="shared" si="175"/>
        <v>2</v>
      </c>
      <c r="P427" s="18">
        <f t="shared" si="176"/>
        <v>32.239643030317609</v>
      </c>
      <c r="Q427" s="8">
        <f t="shared" si="177"/>
        <v>1</v>
      </c>
      <c r="R427" s="18">
        <f t="shared" si="178"/>
        <v>1.4080915371025426</v>
      </c>
      <c r="S427" s="8">
        <f t="shared" si="179"/>
        <v>2</v>
      </c>
      <c r="T427" s="18">
        <f t="shared" si="180"/>
        <v>16.802581244434691</v>
      </c>
      <c r="U427" s="8">
        <f t="shared" si="181"/>
        <v>2</v>
      </c>
      <c r="V427" s="18">
        <f t="shared" si="182"/>
        <v>18.795715238968285</v>
      </c>
      <c r="W427" s="8">
        <f t="shared" si="183"/>
        <v>4</v>
      </c>
      <c r="X427" s="18">
        <f t="shared" si="184"/>
        <v>57.89738623819602</v>
      </c>
      <c r="Y427" s="8">
        <f t="shared" si="185"/>
        <v>3</v>
      </c>
      <c r="Z427" s="18">
        <f t="shared" si="186"/>
        <v>45.747714227486057</v>
      </c>
      <c r="AA427" s="8">
        <f t="shared" si="187"/>
        <v>4</v>
      </c>
      <c r="AB427" s="18">
        <f t="shared" si="188"/>
        <v>10.770272072969163</v>
      </c>
    </row>
    <row r="428" spans="1:28">
      <c r="A428" s="7">
        <v>727</v>
      </c>
      <c r="B428" s="19">
        <f t="shared" si="162"/>
        <v>25.872570889206589</v>
      </c>
      <c r="C428" s="8">
        <f t="shared" si="163"/>
        <v>0</v>
      </c>
      <c r="D428" s="18">
        <f t="shared" si="164"/>
        <v>56.462793330683397</v>
      </c>
      <c r="E428" s="8">
        <f t="shared" si="165"/>
        <v>2</v>
      </c>
      <c r="F428" s="18">
        <f t="shared" si="166"/>
        <v>3.2917418048629514</v>
      </c>
      <c r="G428" s="14">
        <f t="shared" si="167"/>
        <v>4</v>
      </c>
      <c r="H428" s="18">
        <f t="shared" si="168"/>
        <v>22.584796795502427</v>
      </c>
      <c r="I428" s="8">
        <f t="shared" si="169"/>
        <v>1</v>
      </c>
      <c r="J428" s="18">
        <f t="shared" si="170"/>
        <v>2.7029495918310147</v>
      </c>
      <c r="K428" s="14">
        <f t="shared" si="171"/>
        <v>2</v>
      </c>
      <c r="L428" s="18">
        <f t="shared" si="172"/>
        <v>15.624141159677777</v>
      </c>
      <c r="M428" s="8">
        <f t="shared" si="173"/>
        <v>1</v>
      </c>
      <c r="N428" s="18">
        <f t="shared" si="174"/>
        <v>10.286557780169204</v>
      </c>
      <c r="O428" s="11">
        <f t="shared" si="175"/>
        <v>2</v>
      </c>
      <c r="P428" s="18">
        <f t="shared" si="176"/>
        <v>32.309413728916354</v>
      </c>
      <c r="Q428" s="8">
        <f t="shared" si="177"/>
        <v>1</v>
      </c>
      <c r="R428" s="18">
        <f t="shared" si="178"/>
        <v>1.436234571077641</v>
      </c>
      <c r="S428" s="8">
        <f t="shared" si="179"/>
        <v>2</v>
      </c>
      <c r="T428" s="18">
        <f t="shared" si="180"/>
        <v>16.865277211618718</v>
      </c>
      <c r="U428" s="8">
        <f t="shared" si="181"/>
        <v>2</v>
      </c>
      <c r="V428" s="18">
        <f t="shared" si="182"/>
        <v>18.859324649907393</v>
      </c>
      <c r="W428" s="8">
        <f t="shared" si="183"/>
        <v>4</v>
      </c>
      <c r="X428" s="18">
        <f t="shared" si="184"/>
        <v>58.033911182257043</v>
      </c>
      <c r="Y428" s="8">
        <f t="shared" si="185"/>
        <v>3</v>
      </c>
      <c r="Z428" s="18">
        <f t="shared" si="186"/>
        <v>45.851173322733587</v>
      </c>
      <c r="AA428" s="8">
        <f t="shared" si="187"/>
        <v>4</v>
      </c>
      <c r="AB428" s="18">
        <f t="shared" si="188"/>
        <v>10.885198886524876</v>
      </c>
    </row>
    <row r="429" spans="1:28">
      <c r="A429" s="7">
        <v>726</v>
      </c>
      <c r="B429" s="19">
        <f t="shared" si="162"/>
        <v>25.884444489262172</v>
      </c>
      <c r="C429" s="8">
        <f t="shared" si="163"/>
        <v>0</v>
      </c>
      <c r="D429" s="18">
        <f t="shared" si="164"/>
        <v>56.488705584587372</v>
      </c>
      <c r="E429" s="8">
        <f t="shared" si="165"/>
        <v>2</v>
      </c>
      <c r="F429" s="18">
        <f t="shared" si="166"/>
        <v>3.348323612624398</v>
      </c>
      <c r="G429" s="14">
        <f t="shared" si="167"/>
        <v>4</v>
      </c>
      <c r="H429" s="18">
        <f t="shared" si="168"/>
        <v>22.7053038325177</v>
      </c>
      <c r="I429" s="8">
        <f t="shared" si="169"/>
        <v>1</v>
      </c>
      <c r="J429" s="18">
        <f t="shared" si="170"/>
        <v>2.7317256167937813</v>
      </c>
      <c r="K429" s="14">
        <f t="shared" si="171"/>
        <v>2</v>
      </c>
      <c r="L429" s="18">
        <f t="shared" si="172"/>
        <v>15.686382628332268</v>
      </c>
      <c r="M429" s="8">
        <f t="shared" si="173"/>
        <v>1</v>
      </c>
      <c r="N429" s="18">
        <f t="shared" si="174"/>
        <v>10.318814121448142</v>
      </c>
      <c r="O429" s="11">
        <f t="shared" si="175"/>
        <v>2</v>
      </c>
      <c r="P429" s="18">
        <f t="shared" si="176"/>
        <v>32.379312505928567</v>
      </c>
      <c r="Q429" s="8">
        <f t="shared" si="177"/>
        <v>1</v>
      </c>
      <c r="R429" s="18">
        <f t="shared" si="178"/>
        <v>1.4644292673581916</v>
      </c>
      <c r="S429" s="8">
        <f t="shared" si="179"/>
        <v>2</v>
      </c>
      <c r="T429" s="18">
        <f t="shared" si="180"/>
        <v>16.928088270097078</v>
      </c>
      <c r="U429" s="8">
        <f t="shared" si="181"/>
        <v>2</v>
      </c>
      <c r="V429" s="18">
        <f t="shared" si="182"/>
        <v>18.92305082895399</v>
      </c>
      <c r="W429" s="8">
        <f t="shared" si="183"/>
        <v>4</v>
      </c>
      <c r="X429" s="18">
        <f t="shared" si="184"/>
        <v>58.170686745827197</v>
      </c>
      <c r="Y429" s="8">
        <f t="shared" si="185"/>
        <v>3</v>
      </c>
      <c r="Z429" s="18">
        <f t="shared" si="186"/>
        <v>45.954822338349487</v>
      </c>
      <c r="AA429" s="8">
        <f t="shared" si="187"/>
        <v>4</v>
      </c>
      <c r="AB429" s="18">
        <f t="shared" si="188"/>
        <v>11.000336671795651</v>
      </c>
    </row>
    <row r="430" spans="1:28">
      <c r="A430" s="7">
        <v>725</v>
      </c>
      <c r="B430" s="19">
        <f t="shared" si="162"/>
        <v>25.896339915793813</v>
      </c>
      <c r="C430" s="8">
        <f t="shared" si="163"/>
        <v>0</v>
      </c>
      <c r="D430" s="18">
        <f t="shared" si="164"/>
        <v>56.514665471322729</v>
      </c>
      <c r="E430" s="8">
        <f t="shared" si="165"/>
        <v>2</v>
      </c>
      <c r="F430" s="18">
        <f t="shared" si="166"/>
        <v>3.4050094310874357</v>
      </c>
      <c r="G430" s="14">
        <f t="shared" si="167"/>
        <v>4</v>
      </c>
      <c r="H430" s="18">
        <f t="shared" si="168"/>
        <v>22.826032389876104</v>
      </c>
      <c r="I430" s="8">
        <f t="shared" si="169"/>
        <v>1</v>
      </c>
      <c r="J430" s="18">
        <f t="shared" si="170"/>
        <v>2.7605545388742669</v>
      </c>
      <c r="K430" s="14">
        <f t="shared" si="171"/>
        <v>2</v>
      </c>
      <c r="L430" s="18">
        <f t="shared" si="172"/>
        <v>15.74873851147936</v>
      </c>
      <c r="M430" s="8">
        <f t="shared" si="173"/>
        <v>1</v>
      </c>
      <c r="N430" s="18">
        <f t="shared" si="174"/>
        <v>10.351129757486632</v>
      </c>
      <c r="O430" s="11">
        <f t="shared" si="175"/>
        <v>2</v>
      </c>
      <c r="P430" s="18">
        <f t="shared" si="176"/>
        <v>32.449339773371321</v>
      </c>
      <c r="Q430" s="8">
        <f t="shared" si="177"/>
        <v>1</v>
      </c>
      <c r="R430" s="18">
        <f t="shared" si="178"/>
        <v>1.492675792137284</v>
      </c>
      <c r="S430" s="8">
        <f t="shared" si="179"/>
        <v>2</v>
      </c>
      <c r="T430" s="18">
        <f t="shared" si="180"/>
        <v>16.99101479010838</v>
      </c>
      <c r="U430" s="8">
        <f t="shared" si="181"/>
        <v>2</v>
      </c>
      <c r="V430" s="18">
        <f t="shared" si="182"/>
        <v>18.98689415174087</v>
      </c>
      <c r="W430" s="8">
        <f t="shared" si="183"/>
        <v>4</v>
      </c>
      <c r="X430" s="18">
        <f t="shared" si="184"/>
        <v>58.307713735127493</v>
      </c>
      <c r="Y430" s="8">
        <f t="shared" si="185"/>
        <v>3</v>
      </c>
      <c r="Z430" s="18">
        <f t="shared" si="186"/>
        <v>46.058661885290917</v>
      </c>
      <c r="AA430" s="8">
        <f t="shared" si="187"/>
        <v>4</v>
      </c>
      <c r="AB430" s="18">
        <f t="shared" si="188"/>
        <v>11.115686107459027</v>
      </c>
    </row>
    <row r="431" spans="1:28">
      <c r="A431" s="7">
        <v>724</v>
      </c>
      <c r="B431" s="19">
        <f t="shared" si="162"/>
        <v>25.908257239112331</v>
      </c>
      <c r="C431" s="8">
        <f t="shared" si="163"/>
        <v>0</v>
      </c>
      <c r="D431" s="18">
        <f t="shared" si="164"/>
        <v>56.54067314433172</v>
      </c>
      <c r="E431" s="8">
        <f t="shared" si="165"/>
        <v>2</v>
      </c>
      <c r="F431" s="18">
        <f t="shared" si="166"/>
        <v>3.4617995953074399</v>
      </c>
      <c r="G431" s="14">
        <f t="shared" si="167"/>
        <v>4</v>
      </c>
      <c r="H431" s="18">
        <f t="shared" si="168"/>
        <v>22.946983181173209</v>
      </c>
      <c r="I431" s="8">
        <f t="shared" si="169"/>
        <v>1</v>
      </c>
      <c r="J431" s="18">
        <f t="shared" si="170"/>
        <v>2.7894365284728551</v>
      </c>
      <c r="K431" s="14">
        <f t="shared" si="171"/>
        <v>2</v>
      </c>
      <c r="L431" s="18">
        <f t="shared" si="172"/>
        <v>15.811209177688653</v>
      </c>
      <c r="M431" s="8">
        <f t="shared" si="173"/>
        <v>1</v>
      </c>
      <c r="N431" s="18">
        <f t="shared" si="174"/>
        <v>10.383504879294165</v>
      </c>
      <c r="O431" s="11">
        <f t="shared" si="175"/>
        <v>2</v>
      </c>
      <c r="P431" s="18">
        <f t="shared" si="176"/>
        <v>32.519495945157814</v>
      </c>
      <c r="Q431" s="8">
        <f t="shared" si="177"/>
        <v>1</v>
      </c>
      <c r="R431" s="18">
        <f t="shared" si="178"/>
        <v>1.520974312372914</v>
      </c>
      <c r="S431" s="8">
        <f t="shared" si="179"/>
        <v>2</v>
      </c>
      <c r="T431" s="18">
        <f t="shared" si="180"/>
        <v>17.054057143595173</v>
      </c>
      <c r="U431" s="8">
        <f t="shared" si="181"/>
        <v>2</v>
      </c>
      <c r="V431" s="18">
        <f t="shared" si="182"/>
        <v>19.050854995629578</v>
      </c>
      <c r="W431" s="8">
        <f t="shared" si="183"/>
        <v>4</v>
      </c>
      <c r="X431" s="18">
        <f t="shared" si="184"/>
        <v>58.444992960089337</v>
      </c>
      <c r="Y431" s="8">
        <f t="shared" si="185"/>
        <v>3</v>
      </c>
      <c r="Z431" s="18">
        <f t="shared" si="186"/>
        <v>46.162692577326879</v>
      </c>
      <c r="AA431" s="8">
        <f t="shared" si="187"/>
        <v>4</v>
      </c>
      <c r="AB431" s="18">
        <f t="shared" si="188"/>
        <v>11.231247875316001</v>
      </c>
    </row>
    <row r="432" spans="1:28">
      <c r="A432" s="7">
        <v>723</v>
      </c>
      <c r="B432" s="19">
        <f t="shared" si="162"/>
        <v>25.920196529852539</v>
      </c>
      <c r="C432" s="8">
        <f t="shared" si="163"/>
        <v>0</v>
      </c>
      <c r="D432" s="18">
        <f t="shared" si="164"/>
        <v>56.566728757763656</v>
      </c>
      <c r="E432" s="8">
        <f t="shared" si="165"/>
        <v>2</v>
      </c>
      <c r="F432" s="18">
        <f t="shared" si="166"/>
        <v>3.5186944418837101</v>
      </c>
      <c r="G432" s="14">
        <f t="shared" si="167"/>
        <v>4</v>
      </c>
      <c r="H432" s="18">
        <f t="shared" si="168"/>
        <v>23.068156923292804</v>
      </c>
      <c r="I432" s="8">
        <f t="shared" si="169"/>
        <v>1</v>
      </c>
      <c r="J432" s="18">
        <f t="shared" si="170"/>
        <v>2.8183717567751074</v>
      </c>
      <c r="K432" s="14">
        <f t="shared" si="171"/>
        <v>2</v>
      </c>
      <c r="L432" s="18">
        <f t="shared" si="172"/>
        <v>15.873794997228231</v>
      </c>
      <c r="M432" s="8">
        <f t="shared" si="173"/>
        <v>1</v>
      </c>
      <c r="N432" s="18">
        <f t="shared" si="174"/>
        <v>10.415939678760353</v>
      </c>
      <c r="O432" s="11">
        <f t="shared" si="175"/>
        <v>2</v>
      </c>
      <c r="P432" s="18">
        <f t="shared" si="176"/>
        <v>32.589781437108627</v>
      </c>
      <c r="Q432" s="8">
        <f t="shared" si="177"/>
        <v>1</v>
      </c>
      <c r="R432" s="18">
        <f t="shared" si="178"/>
        <v>1.5493249957923823</v>
      </c>
      <c r="S432" s="8">
        <f t="shared" si="179"/>
        <v>2</v>
      </c>
      <c r="T432" s="18">
        <f t="shared" si="180"/>
        <v>17.117215704213947</v>
      </c>
      <c r="U432" s="8">
        <f t="shared" si="181"/>
        <v>2</v>
      </c>
      <c r="V432" s="18">
        <f t="shared" si="182"/>
        <v>19.114933739720527</v>
      </c>
      <c r="W432" s="8">
        <f t="shared" si="183"/>
        <v>4</v>
      </c>
      <c r="X432" s="18">
        <f t="shared" si="184"/>
        <v>58.582525234376476</v>
      </c>
      <c r="Y432" s="8">
        <f t="shared" si="185"/>
        <v>3</v>
      </c>
      <c r="Z432" s="18">
        <f t="shared" si="186"/>
        <v>46.266915031054623</v>
      </c>
      <c r="AA432" s="8">
        <f t="shared" si="187"/>
        <v>4</v>
      </c>
      <c r="AB432" s="18">
        <f t="shared" si="188"/>
        <v>11.347022660309278</v>
      </c>
    </row>
    <row r="433" spans="1:28">
      <c r="A433" s="7">
        <v>722</v>
      </c>
      <c r="B433" s="19">
        <f t="shared" si="162"/>
        <v>25.93215785897522</v>
      </c>
      <c r="C433" s="8">
        <f t="shared" si="163"/>
        <v>0</v>
      </c>
      <c r="D433" s="18">
        <f t="shared" si="164"/>
        <v>56.592832466479194</v>
      </c>
      <c r="E433" s="8">
        <f t="shared" si="165"/>
        <v>2</v>
      </c>
      <c r="F433" s="18">
        <f t="shared" si="166"/>
        <v>3.5756943089688775</v>
      </c>
      <c r="G433" s="14">
        <f t="shared" si="167"/>
        <v>4</v>
      </c>
      <c r="H433" s="18">
        <f t="shared" si="168"/>
        <v>23.189554336427079</v>
      </c>
      <c r="I433" s="8">
        <f t="shared" si="169"/>
        <v>1</v>
      </c>
      <c r="J433" s="18">
        <f t="shared" si="170"/>
        <v>2.8473603957566169</v>
      </c>
      <c r="K433" s="14">
        <f t="shared" si="171"/>
        <v>2</v>
      </c>
      <c r="L433" s="18">
        <f t="shared" si="172"/>
        <v>15.936496342074804</v>
      </c>
      <c r="M433" s="8">
        <f t="shared" si="173"/>
        <v>1</v>
      </c>
      <c r="N433" s="18">
        <f t="shared" si="174"/>
        <v>10.448434348660342</v>
      </c>
      <c r="O433" s="11">
        <f t="shared" si="175"/>
        <v>2</v>
      </c>
      <c r="P433" s="18">
        <f t="shared" si="176"/>
        <v>32.660196666963259</v>
      </c>
      <c r="Q433" s="8">
        <f t="shared" si="177"/>
        <v>1</v>
      </c>
      <c r="R433" s="18">
        <f t="shared" si="178"/>
        <v>1.5777280108970544</v>
      </c>
      <c r="S433" s="8">
        <f t="shared" si="179"/>
        <v>2</v>
      </c>
      <c r="T433" s="18">
        <f t="shared" si="180"/>
        <v>17.180490847345453</v>
      </c>
      <c r="U433" s="8">
        <f t="shared" si="181"/>
        <v>2</v>
      </c>
      <c r="V433" s="18">
        <f t="shared" si="182"/>
        <v>19.179130764863601</v>
      </c>
      <c r="W433" s="8">
        <f t="shared" si="183"/>
        <v>4</v>
      </c>
      <c r="X433" s="18">
        <f t="shared" si="184"/>
        <v>58.720311375407277</v>
      </c>
      <c r="Y433" s="8">
        <f t="shared" si="185"/>
        <v>3</v>
      </c>
      <c r="Z433" s="18">
        <f t="shared" si="186"/>
        <v>46.371329865916778</v>
      </c>
      <c r="AA433" s="8">
        <f t="shared" si="187"/>
        <v>4</v>
      </c>
      <c r="AB433" s="18">
        <f t="shared" si="188"/>
        <v>11.463011150542485</v>
      </c>
    </row>
    <row r="434" spans="1:28">
      <c r="A434" s="7">
        <v>721</v>
      </c>
      <c r="B434" s="19">
        <f t="shared" si="162"/>
        <v>25.944141297769065</v>
      </c>
      <c r="C434" s="8">
        <f t="shared" si="163"/>
        <v>0</v>
      </c>
      <c r="D434" s="18">
        <f t="shared" si="164"/>
        <v>56.618984426054659</v>
      </c>
      <c r="E434" s="8">
        <f t="shared" si="165"/>
        <v>2</v>
      </c>
      <c r="F434" s="18">
        <f t="shared" si="166"/>
        <v>3.6327995362782133</v>
      </c>
      <c r="G434" s="14">
        <f t="shared" si="167"/>
        <v>4</v>
      </c>
      <c r="H434" s="18">
        <f t="shared" si="168"/>
        <v>23.311176144096237</v>
      </c>
      <c r="I434" s="8">
        <f t="shared" si="169"/>
        <v>1</v>
      </c>
      <c r="J434" s="18">
        <f t="shared" si="170"/>
        <v>2.8764026181876545</v>
      </c>
      <c r="K434" s="14">
        <f t="shared" si="171"/>
        <v>2</v>
      </c>
      <c r="L434" s="18">
        <f t="shared" si="172"/>
        <v>15.999313585924057</v>
      </c>
      <c r="M434" s="8">
        <f t="shared" si="173"/>
        <v>1</v>
      </c>
      <c r="N434" s="18">
        <f t="shared" si="174"/>
        <v>10.480989082660116</v>
      </c>
      <c r="O434" s="11">
        <f t="shared" si="175"/>
        <v>2</v>
      </c>
      <c r="P434" s="18">
        <f t="shared" si="176"/>
        <v>32.730742054391641</v>
      </c>
      <c r="Q434" s="8">
        <f t="shared" si="177"/>
        <v>1</v>
      </c>
      <c r="R434" s="18">
        <f t="shared" si="178"/>
        <v>1.6061835269669302</v>
      </c>
      <c r="S434" s="8">
        <f t="shared" si="179"/>
        <v>2</v>
      </c>
      <c r="T434" s="18">
        <f t="shared" si="180"/>
        <v>17.243882950105217</v>
      </c>
      <c r="U434" s="8">
        <f t="shared" si="181"/>
        <v>2</v>
      </c>
      <c r="V434" s="18">
        <f t="shared" si="182"/>
        <v>19.243446453668668</v>
      </c>
      <c r="W434" s="8">
        <f t="shared" si="183"/>
        <v>4</v>
      </c>
      <c r="X434" s="18">
        <f t="shared" si="184"/>
        <v>58.858352204377695</v>
      </c>
      <c r="Y434" s="8">
        <f t="shared" si="185"/>
        <v>3</v>
      </c>
      <c r="Z434" s="18">
        <f t="shared" si="186"/>
        <v>46.475937704218637</v>
      </c>
      <c r="AA434" s="8">
        <f t="shared" si="187"/>
        <v>4</v>
      </c>
      <c r="AB434" s="18">
        <f t="shared" si="188"/>
        <v>11.579214037298982</v>
      </c>
    </row>
    <row r="435" spans="1:28">
      <c r="A435" s="7">
        <v>720</v>
      </c>
      <c r="B435" s="19">
        <f t="shared" si="162"/>
        <v>25.956146917852653</v>
      </c>
      <c r="C435" s="8">
        <f t="shared" si="163"/>
        <v>0</v>
      </c>
      <c r="D435" s="18">
        <f t="shared" si="164"/>
        <v>56.645184792786246</v>
      </c>
      <c r="E435" s="8">
        <f t="shared" si="165"/>
        <v>2</v>
      </c>
      <c r="F435" s="18">
        <f t="shared" si="166"/>
        <v>3.6900104650989931</v>
      </c>
      <c r="G435" s="14">
        <f t="shared" si="167"/>
        <v>4</v>
      </c>
      <c r="H435" s="18">
        <f t="shared" si="168"/>
        <v>23.433023073168442</v>
      </c>
      <c r="I435" s="8">
        <f t="shared" si="169"/>
        <v>1</v>
      </c>
      <c r="J435" s="18">
        <f t="shared" si="170"/>
        <v>2.905498597638001</v>
      </c>
      <c r="K435" s="14">
        <f t="shared" si="171"/>
        <v>2</v>
      </c>
      <c r="L435" s="18">
        <f t="shared" si="172"/>
        <v>16.062247104200964</v>
      </c>
      <c r="M435" s="8">
        <f t="shared" si="173"/>
        <v>1</v>
      </c>
      <c r="N435" s="18">
        <f t="shared" si="174"/>
        <v>10.513604075321851</v>
      </c>
      <c r="O435" s="11">
        <f t="shared" si="175"/>
        <v>2</v>
      </c>
      <c r="P435" s="18">
        <f t="shared" si="176"/>
        <v>32.801418021005588</v>
      </c>
      <c r="Q435" s="8">
        <f t="shared" si="177"/>
        <v>1</v>
      </c>
      <c r="R435" s="18">
        <f t="shared" si="178"/>
        <v>1.6346917140653403</v>
      </c>
      <c r="S435" s="8">
        <f t="shared" si="179"/>
        <v>2</v>
      </c>
      <c r="T435" s="18">
        <f t="shared" si="180"/>
        <v>17.307392391353801</v>
      </c>
      <c r="U435" s="8">
        <f t="shared" si="181"/>
        <v>2</v>
      </c>
      <c r="V435" s="18">
        <f t="shared" si="182"/>
        <v>19.307881190515985</v>
      </c>
      <c r="W435" s="8">
        <f t="shared" si="183"/>
        <v>4</v>
      </c>
      <c r="X435" s="18">
        <f t="shared" si="184"/>
        <v>58.996648546283666</v>
      </c>
      <c r="Y435" s="8">
        <f t="shared" si="185"/>
        <v>3</v>
      </c>
      <c r="Z435" s="18">
        <f t="shared" si="186"/>
        <v>46.580739171144984</v>
      </c>
      <c r="AA435" s="8">
        <f t="shared" si="187"/>
        <v>4</v>
      </c>
      <c r="AB435" s="18">
        <f t="shared" si="188"/>
        <v>11.695632015061022</v>
      </c>
    </row>
    <row r="436" spans="1:28">
      <c r="A436" s="7">
        <v>719</v>
      </c>
      <c r="B436" s="19">
        <f t="shared" si="162"/>
        <v>25.968174791176441</v>
      </c>
      <c r="C436" s="8">
        <f t="shared" si="163"/>
        <v>0</v>
      </c>
      <c r="D436" s="18">
        <f t="shared" si="164"/>
        <v>56.671433723694463</v>
      </c>
      <c r="E436" s="8">
        <f t="shared" si="165"/>
        <v>2</v>
      </c>
      <c r="F436" s="18">
        <f t="shared" si="166"/>
        <v>3.7473274383000188</v>
      </c>
      <c r="G436" s="14">
        <f t="shared" si="167"/>
        <v>4</v>
      </c>
      <c r="H436" s="18">
        <f t="shared" si="168"/>
        <v>23.555095853880232</v>
      </c>
      <c r="I436" s="8">
        <f t="shared" si="169"/>
        <v>1</v>
      </c>
      <c r="J436" s="18">
        <f t="shared" si="170"/>
        <v>2.9346485084817289</v>
      </c>
      <c r="K436" s="14">
        <f t="shared" si="171"/>
        <v>2</v>
      </c>
      <c r="L436" s="18">
        <f t="shared" si="172"/>
        <v>16.125297274070107</v>
      </c>
      <c r="M436" s="8">
        <f t="shared" si="173"/>
        <v>1</v>
      </c>
      <c r="N436" s="18">
        <f t="shared" si="174"/>
        <v>10.546279522109316</v>
      </c>
      <c r="O436" s="11">
        <f t="shared" si="175"/>
        <v>2</v>
      </c>
      <c r="P436" s="18">
        <f t="shared" si="176"/>
        <v>32.872224990370853</v>
      </c>
      <c r="Q436" s="8">
        <f t="shared" si="177"/>
        <v>1</v>
      </c>
      <c r="R436" s="18">
        <f t="shared" si="178"/>
        <v>1.6632527430437136</v>
      </c>
      <c r="S436" s="8">
        <f t="shared" si="179"/>
        <v>2</v>
      </c>
      <c r="T436" s="18">
        <f t="shared" si="180"/>
        <v>17.371019551707377</v>
      </c>
      <c r="U436" s="8">
        <f t="shared" si="181"/>
        <v>2</v>
      </c>
      <c r="V436" s="18">
        <f t="shared" si="182"/>
        <v>19.372435361567199</v>
      </c>
      <c r="W436" s="8">
        <f t="shared" si="183"/>
        <v>4</v>
      </c>
      <c r="X436" s="18">
        <f t="shared" si="184"/>
        <v>59.135201229944073</v>
      </c>
      <c r="Y436" s="8">
        <f t="shared" si="185"/>
        <v>3</v>
      </c>
      <c r="Z436" s="18">
        <f t="shared" si="186"/>
        <v>46.685734894777852</v>
      </c>
      <c r="AA436" s="8">
        <f t="shared" si="187"/>
        <v>4</v>
      </c>
      <c r="AB436" s="18">
        <f t="shared" si="188"/>
        <v>11.812265781529135</v>
      </c>
    </row>
    <row r="437" spans="1:28">
      <c r="A437" s="7">
        <v>718</v>
      </c>
      <c r="B437" s="19">
        <f t="shared" si="162"/>
        <v>25.980224990024766</v>
      </c>
      <c r="C437" s="8">
        <f t="shared" si="163"/>
        <v>0</v>
      </c>
      <c r="D437" s="18">
        <f t="shared" si="164"/>
        <v>56.697731376528438</v>
      </c>
      <c r="E437" s="8">
        <f t="shared" si="165"/>
        <v>2</v>
      </c>
      <c r="F437" s="18">
        <f t="shared" si="166"/>
        <v>3.8047508003411252</v>
      </c>
      <c r="G437" s="14">
        <f t="shared" si="167"/>
        <v>4</v>
      </c>
      <c r="H437" s="18">
        <f t="shared" si="168"/>
        <v>23.677395219856805</v>
      </c>
      <c r="I437" s="8">
        <f t="shared" si="169"/>
        <v>1</v>
      </c>
      <c r="J437" s="18">
        <f t="shared" si="170"/>
        <v>2.963852525902098</v>
      </c>
      <c r="K437" s="14">
        <f t="shared" si="171"/>
        <v>2</v>
      </c>
      <c r="L437" s="18">
        <f t="shared" si="172"/>
        <v>16.188464474446363</v>
      </c>
      <c r="M437" s="8">
        <f t="shared" si="173"/>
        <v>1</v>
      </c>
      <c r="N437" s="18">
        <f t="shared" si="174"/>
        <v>10.579015619393289</v>
      </c>
      <c r="O437" s="11">
        <f t="shared" si="175"/>
        <v>2</v>
      </c>
      <c r="P437" s="18">
        <f t="shared" si="176"/>
        <v>32.94316338801849</v>
      </c>
      <c r="Q437" s="8">
        <f t="shared" si="177"/>
        <v>1</v>
      </c>
      <c r="R437" s="18">
        <f t="shared" si="178"/>
        <v>1.6918667855462601</v>
      </c>
      <c r="S437" s="8">
        <f t="shared" si="179"/>
        <v>2</v>
      </c>
      <c r="T437" s="18">
        <f t="shared" si="180"/>
        <v>17.434764813548327</v>
      </c>
      <c r="U437" s="8">
        <f t="shared" si="181"/>
        <v>2</v>
      </c>
      <c r="V437" s="18">
        <f t="shared" si="182"/>
        <v>19.437109354775714</v>
      </c>
      <c r="W437" s="8">
        <f t="shared" si="183"/>
        <v>4</v>
      </c>
      <c r="X437" s="18">
        <f t="shared" si="184"/>
        <v>59.274011088023883</v>
      </c>
      <c r="Y437" s="8">
        <f t="shared" si="185"/>
        <v>3</v>
      </c>
      <c r="Z437" s="18">
        <f t="shared" si="186"/>
        <v>46.790925506113751</v>
      </c>
      <c r="AA437" s="8">
        <f t="shared" si="187"/>
        <v>4</v>
      </c>
      <c r="AB437" s="18">
        <f t="shared" si="188"/>
        <v>11.929116037641307</v>
      </c>
    </row>
    <row r="438" spans="1:28">
      <c r="A438" s="7">
        <v>717</v>
      </c>
      <c r="B438" s="19">
        <f t="shared" si="162"/>
        <v>25.992297587017848</v>
      </c>
      <c r="C438" s="8">
        <f t="shared" si="163"/>
        <v>0</v>
      </c>
      <c r="D438" s="18">
        <f t="shared" si="164"/>
        <v>56.724077909770301</v>
      </c>
      <c r="E438" s="8">
        <f t="shared" si="165"/>
        <v>2</v>
      </c>
      <c r="F438" s="18">
        <f t="shared" si="166"/>
        <v>3.8622808972827585</v>
      </c>
      <c r="G438" s="14">
        <f t="shared" si="167"/>
        <v>4</v>
      </c>
      <c r="H438" s="18">
        <f t="shared" si="168"/>
        <v>23.799921908132092</v>
      </c>
      <c r="I438" s="8">
        <f t="shared" si="169"/>
        <v>1</v>
      </c>
      <c r="J438" s="18">
        <f t="shared" si="170"/>
        <v>2.9931108258963803</v>
      </c>
      <c r="K438" s="14">
        <f t="shared" si="171"/>
        <v>2</v>
      </c>
      <c r="L438" s="18">
        <f t="shared" si="172"/>
        <v>16.251749086005276</v>
      </c>
      <c r="M438" s="8">
        <f t="shared" si="173"/>
        <v>1</v>
      </c>
      <c r="N438" s="18">
        <f t="shared" si="174"/>
        <v>10.611812564457026</v>
      </c>
      <c r="O438" s="11">
        <f t="shared" si="175"/>
        <v>2</v>
      </c>
      <c r="P438" s="18">
        <f t="shared" si="176"/>
        <v>33.014233641456997</v>
      </c>
      <c r="Q438" s="8">
        <f t="shared" si="177"/>
        <v>1</v>
      </c>
      <c r="R438" s="18">
        <f t="shared" si="178"/>
        <v>1.7205340140147882</v>
      </c>
      <c r="S438" s="8">
        <f t="shared" si="179"/>
        <v>2</v>
      </c>
      <c r="T438" s="18">
        <f t="shared" si="180"/>
        <v>17.4986285610359</v>
      </c>
      <c r="U438" s="8">
        <f t="shared" si="181"/>
        <v>2</v>
      </c>
      <c r="V438" s="18">
        <f t="shared" si="182"/>
        <v>19.501903559897755</v>
      </c>
      <c r="W438" s="8">
        <f t="shared" si="183"/>
        <v>4</v>
      </c>
      <c r="X438" s="18">
        <f t="shared" si="184"/>
        <v>59.413078957057223</v>
      </c>
      <c r="Y438" s="8">
        <f t="shared" si="185"/>
        <v>3</v>
      </c>
      <c r="Z438" s="18">
        <f t="shared" si="186"/>
        <v>46.896311639081205</v>
      </c>
      <c r="AA438" s="8">
        <f t="shared" si="187"/>
        <v>4</v>
      </c>
      <c r="AB438" s="18">
        <f t="shared" si="188"/>
        <v>12.046183487592714</v>
      </c>
    </row>
    <row r="439" spans="1:28">
      <c r="A439" s="7">
        <v>716</v>
      </c>
      <c r="B439" s="19">
        <f t="shared" si="162"/>
        <v>26.00439265511385</v>
      </c>
      <c r="C439" s="8">
        <f t="shared" si="163"/>
        <v>0</v>
      </c>
      <c r="D439" s="18">
        <f t="shared" si="164"/>
        <v>56.750473482639713</v>
      </c>
      <c r="E439" s="8">
        <f t="shared" si="165"/>
        <v>2</v>
      </c>
      <c r="F439" s="18">
        <f t="shared" si="166"/>
        <v>3.9199180767957671</v>
      </c>
      <c r="G439" s="14">
        <f t="shared" si="167"/>
        <v>4</v>
      </c>
      <c r="H439" s="18">
        <f t="shared" si="168"/>
        <v>23.922676659170008</v>
      </c>
      <c r="I439" s="8">
        <f t="shared" si="169"/>
        <v>1</v>
      </c>
      <c r="J439" s="18">
        <f t="shared" si="170"/>
        <v>3.0224235852808619</v>
      </c>
      <c r="K439" s="14">
        <f t="shared" si="171"/>
        <v>2</v>
      </c>
      <c r="L439" s="18">
        <f t="shared" si="172"/>
        <v>16.315151491193859</v>
      </c>
      <c r="M439" s="8">
        <f t="shared" si="173"/>
        <v>1</v>
      </c>
      <c r="N439" s="18">
        <f t="shared" si="174"/>
        <v>10.644670555501861</v>
      </c>
      <c r="O439" s="11">
        <f t="shared" si="175"/>
        <v>2</v>
      </c>
      <c r="P439" s="18">
        <f t="shared" si="176"/>
        <v>33.085436180184274</v>
      </c>
      <c r="Q439" s="8">
        <f t="shared" si="177"/>
        <v>1</v>
      </c>
      <c r="R439" s="18">
        <f t="shared" si="178"/>
        <v>1.7492546016935719</v>
      </c>
      <c r="S439" s="8">
        <f t="shared" si="179"/>
        <v>2</v>
      </c>
      <c r="T439" s="18">
        <f t="shared" si="180"/>
        <v>17.56261118011696</v>
      </c>
      <c r="U439" s="8">
        <f t="shared" si="181"/>
        <v>2</v>
      </c>
      <c r="V439" s="18">
        <f t="shared" si="182"/>
        <v>19.566818368503277</v>
      </c>
      <c r="W439" s="8">
        <f t="shared" si="183"/>
        <v>4</v>
      </c>
      <c r="X439" s="18">
        <f t="shared" si="184"/>
        <v>59.552405677471029</v>
      </c>
      <c r="Y439" s="8">
        <f t="shared" si="185"/>
        <v>3</v>
      </c>
      <c r="Z439" s="18">
        <f t="shared" si="186"/>
        <v>47.00189393055885</v>
      </c>
      <c r="AA439" s="8">
        <f t="shared" si="187"/>
        <v>4</v>
      </c>
      <c r="AB439" s="18">
        <f t="shared" si="188"/>
        <v>12.163468838855465</v>
      </c>
    </row>
    <row r="440" spans="1:28">
      <c r="A440" s="7">
        <v>715</v>
      </c>
      <c r="B440" s="19">
        <f t="shared" si="162"/>
        <v>26.016510267610887</v>
      </c>
      <c r="C440" s="8">
        <f t="shared" si="163"/>
        <v>0</v>
      </c>
      <c r="D440" s="18">
        <f t="shared" si="164"/>
        <v>56.776918255098217</v>
      </c>
      <c r="E440" s="8">
        <f t="shared" si="165"/>
        <v>2</v>
      </c>
      <c r="F440" s="18">
        <f t="shared" si="166"/>
        <v>3.9776626881710229</v>
      </c>
      <c r="G440" s="14">
        <f t="shared" si="167"/>
        <v>4</v>
      </c>
      <c r="H440" s="18">
        <f t="shared" si="168"/>
        <v>24.045660216884755</v>
      </c>
      <c r="I440" s="8">
        <f t="shared" si="169"/>
        <v>1</v>
      </c>
      <c r="J440" s="18">
        <f t="shared" si="170"/>
        <v>3.0517909816957314</v>
      </c>
      <c r="K440" s="14">
        <f t="shared" si="171"/>
        <v>2</v>
      </c>
      <c r="L440" s="18">
        <f t="shared" si="172"/>
        <v>16.378672074241223</v>
      </c>
      <c r="M440" s="8">
        <f t="shared" si="173"/>
        <v>1</v>
      </c>
      <c r="N440" s="18">
        <f t="shared" si="174"/>
        <v>10.677589791652693</v>
      </c>
      <c r="O440" s="11">
        <f t="shared" si="175"/>
        <v>2</v>
      </c>
      <c r="P440" s="18">
        <f t="shared" si="176"/>
        <v>33.15677143569954</v>
      </c>
      <c r="Q440" s="8">
        <f t="shared" si="177"/>
        <v>1</v>
      </c>
      <c r="R440" s="18">
        <f t="shared" si="178"/>
        <v>1.77802872263414</v>
      </c>
      <c r="S440" s="8">
        <f t="shared" si="179"/>
        <v>2</v>
      </c>
      <c r="T440" s="18">
        <f t="shared" si="180"/>
        <v>17.626713058536865</v>
      </c>
      <c r="U440" s="8">
        <f t="shared" si="181"/>
        <v>2</v>
      </c>
      <c r="V440" s="18">
        <f t="shared" si="182"/>
        <v>19.631854173986738</v>
      </c>
      <c r="W440" s="8">
        <f t="shared" si="183"/>
        <v>4</v>
      </c>
      <c r="X440" s="18">
        <f t="shared" si="184"/>
        <v>59.691992093608349</v>
      </c>
      <c r="Y440" s="8">
        <f t="shared" si="185"/>
        <v>3</v>
      </c>
      <c r="Z440" s="18">
        <f t="shared" si="186"/>
        <v>47.107673020392866</v>
      </c>
      <c r="AA440" s="8">
        <f t="shared" si="187"/>
        <v>4</v>
      </c>
      <c r="AB440" s="18">
        <f t="shared" si="188"/>
        <v>12.280972802198249</v>
      </c>
    </row>
    <row r="441" spans="1:28">
      <c r="A441" s="7">
        <v>714</v>
      </c>
      <c r="B441" s="19">
        <f t="shared" si="162"/>
        <v>26.028650498149119</v>
      </c>
      <c r="C441" s="8">
        <f t="shared" si="163"/>
        <v>0</v>
      </c>
      <c r="D441" s="18">
        <f t="shared" si="164"/>
        <v>56.803412387853811</v>
      </c>
      <c r="E441" s="8">
        <f t="shared" si="165"/>
        <v>2</v>
      </c>
      <c r="F441" s="18">
        <f t="shared" si="166"/>
        <v>4.03551508232934</v>
      </c>
      <c r="G441" s="14">
        <f t="shared" si="167"/>
        <v>4</v>
      </c>
      <c r="H441" s="18">
        <f t="shared" si="168"/>
        <v>24.168873328661846</v>
      </c>
      <c r="I441" s="8">
        <f t="shared" si="169"/>
        <v>1</v>
      </c>
      <c r="J441" s="18">
        <f t="shared" si="170"/>
        <v>3.081213193610111</v>
      </c>
      <c r="K441" s="14">
        <f t="shared" si="171"/>
        <v>2</v>
      </c>
      <c r="L441" s="18">
        <f t="shared" si="172"/>
        <v>16.442311221169433</v>
      </c>
      <c r="M441" s="8">
        <f t="shared" si="173"/>
        <v>1</v>
      </c>
      <c r="N441" s="18">
        <f t="shared" si="174"/>
        <v>10.710570472963568</v>
      </c>
      <c r="O441" s="11">
        <f t="shared" si="175"/>
        <v>2</v>
      </c>
      <c r="P441" s="18">
        <f t="shared" si="176"/>
        <v>33.228239841515517</v>
      </c>
      <c r="Q441" s="8">
        <f t="shared" si="177"/>
        <v>1</v>
      </c>
      <c r="R441" s="18">
        <f t="shared" si="178"/>
        <v>1.8068565517002071</v>
      </c>
      <c r="S441" s="8">
        <f t="shared" si="179"/>
        <v>2</v>
      </c>
      <c r="T441" s="18">
        <f t="shared" si="180"/>
        <v>17.690934585850243</v>
      </c>
      <c r="U441" s="8">
        <f t="shared" si="181"/>
        <v>2</v>
      </c>
      <c r="V441" s="18">
        <f t="shared" si="182"/>
        <v>19.697011371578441</v>
      </c>
      <c r="W441" s="8">
        <f t="shared" si="183"/>
        <v>4</v>
      </c>
      <c r="X441" s="18">
        <f t="shared" si="184"/>
        <v>59.831839053752276</v>
      </c>
      <c r="Y441" s="8">
        <f t="shared" si="185"/>
        <v>3</v>
      </c>
      <c r="Z441" s="18">
        <f t="shared" si="186"/>
        <v>47.213649551415244</v>
      </c>
      <c r="AA441" s="8">
        <f t="shared" si="187"/>
        <v>4</v>
      </c>
      <c r="AB441" s="18">
        <f t="shared" si="188"/>
        <v>12.398696091706512</v>
      </c>
    </row>
    <row r="442" spans="1:28">
      <c r="A442" s="7">
        <v>713</v>
      </c>
      <c r="B442" s="19">
        <f t="shared" si="162"/>
        <v>26.04081342071283</v>
      </c>
      <c r="C442" s="8">
        <f t="shared" si="163"/>
        <v>0</v>
      </c>
      <c r="D442" s="18">
        <f t="shared" si="164"/>
        <v>56.829956042365474</v>
      </c>
      <c r="E442" s="8">
        <f t="shared" si="165"/>
        <v>2</v>
      </c>
      <c r="F442" s="18">
        <f t="shared" si="166"/>
        <v>4.09347561183138</v>
      </c>
      <c r="G442" s="14">
        <f t="shared" si="167"/>
        <v>4</v>
      </c>
      <c r="H442" s="18">
        <f t="shared" si="168"/>
        <v>24.292316745379424</v>
      </c>
      <c r="I442" s="8">
        <f t="shared" si="169"/>
        <v>1</v>
      </c>
      <c r="J442" s="18">
        <f t="shared" si="170"/>
        <v>3.1106904003271154</v>
      </c>
      <c r="K442" s="14">
        <f t="shared" si="171"/>
        <v>2</v>
      </c>
      <c r="L442" s="18">
        <f t="shared" si="172"/>
        <v>16.506069319804396</v>
      </c>
      <c r="M442" s="8">
        <f t="shared" si="173"/>
        <v>1</v>
      </c>
      <c r="N442" s="18">
        <f t="shared" si="174"/>
        <v>10.743612800423435</v>
      </c>
      <c r="O442" s="11">
        <f t="shared" si="175"/>
        <v>2</v>
      </c>
      <c r="P442" s="18">
        <f t="shared" si="176"/>
        <v>33.299841833170746</v>
      </c>
      <c r="Q442" s="8">
        <f t="shared" si="177"/>
        <v>1</v>
      </c>
      <c r="R442" s="18">
        <f t="shared" si="178"/>
        <v>1.8357382645726474</v>
      </c>
      <c r="S442" s="8">
        <f t="shared" si="179"/>
        <v>2</v>
      </c>
      <c r="T442" s="18">
        <f t="shared" si="180"/>
        <v>17.755276153432135</v>
      </c>
      <c r="U442" s="8">
        <f t="shared" si="181"/>
        <v>2</v>
      </c>
      <c r="V442" s="18">
        <f t="shared" si="182"/>
        <v>19.762290358355528</v>
      </c>
      <c r="W442" s="8">
        <f t="shared" si="183"/>
        <v>4</v>
      </c>
      <c r="X442" s="18">
        <f t="shared" si="184"/>
        <v>59.971947410149937</v>
      </c>
      <c r="Y442" s="8">
        <f t="shared" si="185"/>
        <v>3</v>
      </c>
      <c r="Z442" s="18">
        <f t="shared" si="186"/>
        <v>47.319824169461896</v>
      </c>
      <c r="AA442" s="8">
        <f t="shared" si="187"/>
        <v>4</v>
      </c>
      <c r="AB442" s="18">
        <f t="shared" si="188"/>
        <v>12.516639424802577</v>
      </c>
    </row>
    <row r="443" spans="1:28">
      <c r="A443" s="7">
        <v>712</v>
      </c>
      <c r="B443" s="19">
        <f t="shared" si="162"/>
        <v>26.052999109632491</v>
      </c>
      <c r="C443" s="8">
        <f t="shared" si="163"/>
        <v>0</v>
      </c>
      <c r="D443" s="18">
        <f t="shared" si="164"/>
        <v>56.856549380847738</v>
      </c>
      <c r="E443" s="8">
        <f t="shared" si="165"/>
        <v>2</v>
      </c>
      <c r="F443" s="18">
        <f t="shared" si="166"/>
        <v>4.1515446308875426</v>
      </c>
      <c r="G443" s="14">
        <f t="shared" si="167"/>
        <v>4</v>
      </c>
      <c r="H443" s="18">
        <f t="shared" si="168"/>
        <v>24.415991221429181</v>
      </c>
      <c r="I443" s="8">
        <f t="shared" si="169"/>
        <v>1</v>
      </c>
      <c r="J443" s="18">
        <f t="shared" si="170"/>
        <v>3.1402227819888893</v>
      </c>
      <c r="K443" s="14">
        <f t="shared" si="171"/>
        <v>2</v>
      </c>
      <c r="L443" s="18">
        <f t="shared" si="172"/>
        <v>16.569946759786916</v>
      </c>
      <c r="M443" s="8">
        <f t="shared" si="173"/>
        <v>1</v>
      </c>
      <c r="N443" s="18">
        <f t="shared" si="174"/>
        <v>10.776716975961733</v>
      </c>
      <c r="O443" s="11">
        <f t="shared" si="175"/>
        <v>2</v>
      </c>
      <c r="P443" s="18">
        <f t="shared" si="176"/>
        <v>33.371577848241856</v>
      </c>
      <c r="Q443" s="8">
        <f t="shared" si="177"/>
        <v>1</v>
      </c>
      <c r="R443" s="18">
        <f t="shared" si="178"/>
        <v>1.8646740377543907</v>
      </c>
      <c r="S443" s="8">
        <f t="shared" si="179"/>
        <v>2</v>
      </c>
      <c r="T443" s="18">
        <f t="shared" si="180"/>
        <v>17.819738154489016</v>
      </c>
      <c r="U443" s="8">
        <f t="shared" si="181"/>
        <v>2</v>
      </c>
      <c r="V443" s="18">
        <f t="shared" si="182"/>
        <v>19.827691533253244</v>
      </c>
      <c r="W443" s="8">
        <f t="shared" si="183"/>
        <v>5</v>
      </c>
      <c r="X443" s="18">
        <f t="shared" si="184"/>
        <v>0.11231801903642236</v>
      </c>
      <c r="Y443" s="8">
        <f t="shared" si="185"/>
        <v>3</v>
      </c>
      <c r="Z443" s="18">
        <f t="shared" si="186"/>
        <v>47.426197523390954</v>
      </c>
      <c r="AA443" s="8">
        <f t="shared" si="187"/>
        <v>4</v>
      </c>
      <c r="AB443" s="18">
        <f t="shared" si="188"/>
        <v>12.634803522265912</v>
      </c>
    </row>
    <row r="444" spans="1:28">
      <c r="A444" s="7">
        <v>711</v>
      </c>
      <c r="B444" s="19">
        <f t="shared" si="162"/>
        <v>26.065207639586905</v>
      </c>
      <c r="C444" s="8">
        <f t="shared" si="163"/>
        <v>0</v>
      </c>
      <c r="D444" s="18">
        <f t="shared" si="164"/>
        <v>56.883192566275241</v>
      </c>
      <c r="E444" s="8">
        <f t="shared" si="165"/>
        <v>2</v>
      </c>
      <c r="F444" s="18">
        <f t="shared" si="166"/>
        <v>4.2097224953681263</v>
      </c>
      <c r="G444" s="14">
        <f t="shared" si="167"/>
        <v>4</v>
      </c>
      <c r="H444" s="18">
        <f t="shared" si="168"/>
        <v>24.539897514737959</v>
      </c>
      <c r="I444" s="8">
        <f t="shared" si="169"/>
        <v>1</v>
      </c>
      <c r="J444" s="18">
        <f t="shared" si="170"/>
        <v>3.1698105195817234</v>
      </c>
      <c r="K444" s="14">
        <f t="shared" si="171"/>
        <v>2</v>
      </c>
      <c r="L444" s="18">
        <f t="shared" si="172"/>
        <v>16.63394393258352</v>
      </c>
      <c r="M444" s="8">
        <f t="shared" si="173"/>
        <v>1</v>
      </c>
      <c r="N444" s="18">
        <f t="shared" si="174"/>
        <v>10.809883202454117</v>
      </c>
      <c r="O444" s="11">
        <f t="shared" si="175"/>
        <v>2</v>
      </c>
      <c r="P444" s="18">
        <f t="shared" si="176"/>
        <v>33.443448326355963</v>
      </c>
      <c r="Q444" s="8">
        <f t="shared" si="177"/>
        <v>1</v>
      </c>
      <c r="R444" s="18">
        <f t="shared" si="178"/>
        <v>1.8936640485754666</v>
      </c>
      <c r="S444" s="8">
        <f t="shared" si="179"/>
        <v>2</v>
      </c>
      <c r="T444" s="18">
        <f t="shared" si="180"/>
        <v>17.884320984069888</v>
      </c>
      <c r="U444" s="8">
        <f t="shared" si="181"/>
        <v>2</v>
      </c>
      <c r="V444" s="18">
        <f t="shared" si="182"/>
        <v>19.89321529707621</v>
      </c>
      <c r="W444" s="8">
        <f t="shared" si="183"/>
        <v>5</v>
      </c>
      <c r="X444" s="18">
        <f t="shared" si="184"/>
        <v>0.2529517406592845</v>
      </c>
      <c r="Y444" s="8">
        <f t="shared" si="185"/>
        <v>3</v>
      </c>
      <c r="Z444" s="18">
        <f t="shared" si="186"/>
        <v>47.532770265100964</v>
      </c>
      <c r="AA444" s="8">
        <f t="shared" si="187"/>
        <v>4</v>
      </c>
      <c r="AB444" s="18">
        <f t="shared" si="188"/>
        <v>12.753189108253508</v>
      </c>
    </row>
    <row r="445" spans="1:28">
      <c r="A445" s="7">
        <v>710</v>
      </c>
      <c r="B445" s="19">
        <f t="shared" si="162"/>
        <v>26.077439085605295</v>
      </c>
      <c r="C445" s="8">
        <f t="shared" si="163"/>
        <v>0</v>
      </c>
      <c r="D445" s="18">
        <f t="shared" si="164"/>
        <v>56.909885762387425</v>
      </c>
      <c r="E445" s="8">
        <f t="shared" si="165"/>
        <v>2</v>
      </c>
      <c r="F445" s="18">
        <f t="shared" si="166"/>
        <v>4.2680095628133188</v>
      </c>
      <c r="G445" s="14">
        <f t="shared" si="167"/>
        <v>4</v>
      </c>
      <c r="H445" s="18">
        <f t="shared" si="168"/>
        <v>24.664036386789348</v>
      </c>
      <c r="I445" s="8">
        <f t="shared" si="169"/>
        <v>1</v>
      </c>
      <c r="J445" s="18">
        <f t="shared" si="170"/>
        <v>3.1994537949412063</v>
      </c>
      <c r="K445" s="14">
        <f t="shared" si="171"/>
        <v>2</v>
      </c>
      <c r="L445" s="18">
        <f t="shared" si="172"/>
        <v>16.69806123149786</v>
      </c>
      <c r="M445" s="8">
        <f t="shared" si="173"/>
        <v>1</v>
      </c>
      <c r="N445" s="18">
        <f t="shared" si="174"/>
        <v>10.843111683728281</v>
      </c>
      <c r="O445" s="11">
        <f t="shared" si="175"/>
        <v>2</v>
      </c>
      <c r="P445" s="18">
        <f t="shared" si="176"/>
        <v>33.515453709203172</v>
      </c>
      <c r="Q445" s="8">
        <f t="shared" si="177"/>
        <v>1</v>
      </c>
      <c r="R445" s="18">
        <f t="shared" si="178"/>
        <v>1.9227084751980641</v>
      </c>
      <c r="S445" s="8">
        <f t="shared" si="179"/>
        <v>2</v>
      </c>
      <c r="T445" s="18">
        <f t="shared" si="180"/>
        <v>17.949025039077611</v>
      </c>
      <c r="U445" s="8">
        <f t="shared" si="181"/>
        <v>2</v>
      </c>
      <c r="V445" s="18">
        <f t="shared" si="182"/>
        <v>19.958862052509971</v>
      </c>
      <c r="W445" s="8">
        <f t="shared" si="183"/>
        <v>5</v>
      </c>
      <c r="X445" s="18">
        <f t="shared" si="184"/>
        <v>0.39384943930264171</v>
      </c>
      <c r="Y445" s="8">
        <f t="shared" si="185"/>
        <v>3</v>
      </c>
      <c r="Z445" s="18">
        <f t="shared" si="186"/>
        <v>47.639543049549701</v>
      </c>
      <c r="AA445" s="8">
        <f t="shared" si="187"/>
        <v>4</v>
      </c>
      <c r="AB445" s="18">
        <f t="shared" si="188"/>
        <v>12.871796910320626</v>
      </c>
    </row>
    <row r="446" spans="1:28">
      <c r="A446" s="7">
        <v>709</v>
      </c>
      <c r="B446" s="19">
        <f t="shared" si="162"/>
        <v>26.089693523069499</v>
      </c>
      <c r="C446" s="8">
        <f t="shared" si="163"/>
        <v>0</v>
      </c>
      <c r="D446" s="18">
        <f t="shared" si="164"/>
        <v>56.936629133693202</v>
      </c>
      <c r="E446" s="8">
        <f t="shared" si="165"/>
        <v>2</v>
      </c>
      <c r="F446" s="18">
        <f t="shared" si="166"/>
        <v>4.3264061924435993</v>
      </c>
      <c r="G446" s="14">
        <f t="shared" si="167"/>
        <v>4</v>
      </c>
      <c r="H446" s="18">
        <f t="shared" si="168"/>
        <v>24.788408602645291</v>
      </c>
      <c r="I446" s="8">
        <f t="shared" si="169"/>
        <v>1</v>
      </c>
      <c r="J446" s="18">
        <f t="shared" si="170"/>
        <v>3.2291527907574604</v>
      </c>
      <c r="K446" s="14">
        <f t="shared" si="171"/>
        <v>2</v>
      </c>
      <c r="L446" s="18">
        <f t="shared" si="172"/>
        <v>16.762299051681822</v>
      </c>
      <c r="M446" s="8">
        <f t="shared" si="173"/>
        <v>1</v>
      </c>
      <c r="N446" s="18">
        <f t="shared" si="174"/>
        <v>10.876402624569835</v>
      </c>
      <c r="O446" s="11">
        <f t="shared" si="175"/>
        <v>2</v>
      </c>
      <c r="P446" s="18">
        <f t="shared" si="176"/>
        <v>33.587594440549225</v>
      </c>
      <c r="Q446" s="8">
        <f t="shared" si="177"/>
        <v>1</v>
      </c>
      <c r="R446" s="18">
        <f t="shared" si="178"/>
        <v>1.9518074966216119</v>
      </c>
      <c r="S446" s="8">
        <f t="shared" si="179"/>
        <v>2</v>
      </c>
      <c r="T446" s="18">
        <f t="shared" si="180"/>
        <v>18.013850718280224</v>
      </c>
      <c r="U446" s="8">
        <f t="shared" si="181"/>
        <v>2</v>
      </c>
      <c r="V446" s="18">
        <f t="shared" si="182"/>
        <v>20.024632204132331</v>
      </c>
      <c r="W446" s="8">
        <f t="shared" si="183"/>
        <v>5</v>
      </c>
      <c r="X446" s="18">
        <f t="shared" si="184"/>
        <v>0.5350119833124154</v>
      </c>
      <c r="Y446" s="8">
        <f t="shared" si="185"/>
        <v>3</v>
      </c>
      <c r="Z446" s="18">
        <f t="shared" si="186"/>
        <v>47.746516534772809</v>
      </c>
      <c r="AA446" s="8">
        <f t="shared" si="187"/>
        <v>4</v>
      </c>
      <c r="AB446" s="18">
        <f t="shared" si="188"/>
        <v>12.990627659441571</v>
      </c>
    </row>
    <row r="447" spans="1:28">
      <c r="A447" s="7">
        <v>708</v>
      </c>
      <c r="B447" s="19">
        <f t="shared" si="162"/>
        <v>26.101971027716054</v>
      </c>
      <c r="C447" s="8">
        <f t="shared" si="163"/>
        <v>0</v>
      </c>
      <c r="D447" s="18">
        <f t="shared" si="164"/>
        <v>56.963422845475591</v>
      </c>
      <c r="E447" s="8">
        <f t="shared" si="165"/>
        <v>2</v>
      </c>
      <c r="F447" s="18">
        <f t="shared" si="166"/>
        <v>4.3849127451697711</v>
      </c>
      <c r="G447" s="14">
        <f t="shared" si="167"/>
        <v>4</v>
      </c>
      <c r="H447" s="18">
        <f t="shared" si="168"/>
        <v>24.913014930967961</v>
      </c>
      <c r="I447" s="8">
        <f t="shared" si="169"/>
        <v>1</v>
      </c>
      <c r="J447" s="18">
        <f t="shared" si="170"/>
        <v>3.2589076905802514</v>
      </c>
      <c r="K447" s="14">
        <f t="shared" si="171"/>
        <v>2</v>
      </c>
      <c r="L447" s="18">
        <f t="shared" si="172"/>
        <v>16.826657790146697</v>
      </c>
      <c r="M447" s="8">
        <f t="shared" si="173"/>
        <v>1</v>
      </c>
      <c r="N447" s="18">
        <f t="shared" si="174"/>
        <v>10.909756230727936</v>
      </c>
      <c r="O447" s="11">
        <f t="shared" si="175"/>
        <v>2</v>
      </c>
      <c r="P447" s="18">
        <f t="shared" si="176"/>
        <v>33.65987096624815</v>
      </c>
      <c r="Q447" s="8">
        <f t="shared" si="177"/>
        <v>1</v>
      </c>
      <c r="R447" s="18">
        <f t="shared" si="178"/>
        <v>1.9809612926878515</v>
      </c>
      <c r="S447" s="8">
        <f t="shared" si="179"/>
        <v>2</v>
      </c>
      <c r="T447" s="18">
        <f t="shared" si="180"/>
        <v>18.078798422322222</v>
      </c>
      <c r="U447" s="8">
        <f t="shared" si="181"/>
        <v>2</v>
      </c>
      <c r="V447" s="18">
        <f t="shared" si="182"/>
        <v>20.090526158424979</v>
      </c>
      <c r="W447" s="8">
        <f t="shared" si="183"/>
        <v>5</v>
      </c>
      <c r="X447" s="18">
        <f t="shared" si="184"/>
        <v>0.67644024512065926</v>
      </c>
      <c r="Y447" s="8">
        <f t="shared" si="185"/>
        <v>3</v>
      </c>
      <c r="Z447" s="18">
        <f t="shared" si="186"/>
        <v>47.853691381902365</v>
      </c>
      <c r="AA447" s="8">
        <f t="shared" si="187"/>
        <v>4</v>
      </c>
      <c r="AB447" s="18">
        <f t="shared" si="188"/>
        <v>13.109682090030304</v>
      </c>
    </row>
    <row r="448" spans="1:28">
      <c r="A448" s="7">
        <v>707</v>
      </c>
      <c r="B448" s="19">
        <f t="shared" si="162"/>
        <v>26.114271675638431</v>
      </c>
      <c r="C448" s="8">
        <f t="shared" si="163"/>
        <v>0</v>
      </c>
      <c r="D448" s="18">
        <f t="shared" si="164"/>
        <v>56.990267063796566</v>
      </c>
      <c r="E448" s="8">
        <f t="shared" si="165"/>
        <v>2</v>
      </c>
      <c r="F448" s="18">
        <f t="shared" si="166"/>
        <v>4.4435295836035209</v>
      </c>
      <c r="G448" s="14">
        <f t="shared" si="167"/>
        <v>4</v>
      </c>
      <c r="H448" s="18">
        <f t="shared" si="168"/>
        <v>25.037856144041882</v>
      </c>
      <c r="I448" s="8">
        <f t="shared" si="169"/>
        <v>1</v>
      </c>
      <c r="J448" s="18">
        <f t="shared" si="170"/>
        <v>3.288718678824381</v>
      </c>
      <c r="K448" s="14">
        <f t="shared" si="171"/>
        <v>2</v>
      </c>
      <c r="L448" s="18">
        <f t="shared" si="172"/>
        <v>16.891137845774864</v>
      </c>
      <c r="M448" s="8">
        <f t="shared" si="173"/>
        <v>1</v>
      </c>
      <c r="N448" s="18">
        <f t="shared" si="174"/>
        <v>10.943172708921466</v>
      </c>
      <c r="O448" s="11">
        <f t="shared" si="175"/>
        <v>2</v>
      </c>
      <c r="P448" s="18">
        <f t="shared" si="176"/>
        <v>33.732283734255077</v>
      </c>
      <c r="Q448" s="8">
        <f t="shared" si="177"/>
        <v>1</v>
      </c>
      <c r="R448" s="18">
        <f t="shared" si="178"/>
        <v>2.0101700440860597</v>
      </c>
      <c r="S448" s="8">
        <f t="shared" si="179"/>
        <v>2</v>
      </c>
      <c r="T448" s="18">
        <f t="shared" si="180"/>
        <v>18.143868553736212</v>
      </c>
      <c r="U448" s="8">
        <f t="shared" si="181"/>
        <v>2</v>
      </c>
      <c r="V448" s="18">
        <f t="shared" si="182"/>
        <v>20.156544323785198</v>
      </c>
      <c r="W448" s="8">
        <f t="shared" si="183"/>
        <v>5</v>
      </c>
      <c r="X448" s="18">
        <f t="shared" si="184"/>
        <v>0.81813510127085465</v>
      </c>
      <c r="Y448" s="8">
        <f t="shared" si="185"/>
        <v>3</v>
      </c>
      <c r="Z448" s="18">
        <f t="shared" si="186"/>
        <v>47.961068255186262</v>
      </c>
      <c r="AA448" s="8">
        <f t="shared" si="187"/>
        <v>4</v>
      </c>
      <c r="AB448" s="18">
        <f t="shared" si="188"/>
        <v>13.228960939961894</v>
      </c>
    </row>
    <row r="449" spans="1:28">
      <c r="A449" s="7">
        <v>706</v>
      </c>
      <c r="B449" s="19">
        <f t="shared" si="162"/>
        <v>26.126595543289202</v>
      </c>
      <c r="C449" s="8">
        <f t="shared" si="163"/>
        <v>0</v>
      </c>
      <c r="D449" s="18">
        <f t="shared" si="164"/>
        <v>57.017161955501756</v>
      </c>
      <c r="E449" s="8">
        <f t="shared" si="165"/>
        <v>2</v>
      </c>
      <c r="F449" s="18">
        <f t="shared" si="166"/>
        <v>4.5022570720677635</v>
      </c>
      <c r="G449" s="14">
        <f t="shared" si="167"/>
        <v>4</v>
      </c>
      <c r="H449" s="18">
        <f t="shared" si="168"/>
        <v>25.16293301779632</v>
      </c>
      <c r="I449" s="8">
        <f t="shared" si="169"/>
        <v>1</v>
      </c>
      <c r="J449" s="18">
        <f t="shared" si="170"/>
        <v>3.3185859407749518</v>
      </c>
      <c r="K449" s="14">
        <f t="shared" si="171"/>
        <v>2</v>
      </c>
      <c r="L449" s="18">
        <f t="shared" si="172"/>
        <v>16.955739619331069</v>
      </c>
      <c r="M449" s="8">
        <f t="shared" si="173"/>
        <v>1</v>
      </c>
      <c r="N449" s="18">
        <f t="shared" si="174"/>
        <v>10.976652266844809</v>
      </c>
      <c r="O449" s="11">
        <f t="shared" si="175"/>
        <v>2</v>
      </c>
      <c r="P449" s="18">
        <f t="shared" si="176"/>
        <v>33.804833194639201</v>
      </c>
      <c r="Q449" s="8">
        <f t="shared" si="177"/>
        <v>1</v>
      </c>
      <c r="R449" s="18">
        <f t="shared" si="178"/>
        <v>2.0394339323582358</v>
      </c>
      <c r="S449" s="8">
        <f t="shared" si="179"/>
        <v>2</v>
      </c>
      <c r="T449" s="18">
        <f t="shared" si="180"/>
        <v>18.209061516954478</v>
      </c>
      <c r="U449" s="8">
        <f t="shared" si="181"/>
        <v>2</v>
      </c>
      <c r="V449" s="18">
        <f t="shared" si="182"/>
        <v>20.222687110537578</v>
      </c>
      <c r="W449" s="8">
        <f t="shared" si="183"/>
        <v>5</v>
      </c>
      <c r="X449" s="18">
        <f t="shared" si="184"/>
        <v>0.96009743244314905</v>
      </c>
      <c r="Y449" s="8">
        <f t="shared" si="185"/>
        <v>3</v>
      </c>
      <c r="Z449" s="18">
        <f t="shared" si="186"/>
        <v>48.068647822007023</v>
      </c>
      <c r="AA449" s="8">
        <f t="shared" si="187"/>
        <v>4</v>
      </c>
      <c r="AB449" s="18">
        <f t="shared" si="188"/>
        <v>13.348464950593666</v>
      </c>
    </row>
    <row r="450" spans="1:28">
      <c r="A450" s="7">
        <v>705</v>
      </c>
      <c r="B450" s="19">
        <f t="shared" si="162"/>
        <v>26.13894270748224</v>
      </c>
      <c r="C450" s="8">
        <f t="shared" si="163"/>
        <v>0</v>
      </c>
      <c r="D450" s="18">
        <f t="shared" si="164"/>
        <v>57.044107688225303</v>
      </c>
      <c r="E450" s="8">
        <f t="shared" si="165"/>
        <v>2</v>
      </c>
      <c r="F450" s="18">
        <f t="shared" si="166"/>
        <v>4.5610955766071584</v>
      </c>
      <c r="G450" s="14">
        <f t="shared" si="167"/>
        <v>4</v>
      </c>
      <c r="H450" s="18">
        <f t="shared" si="168"/>
        <v>25.288246331827395</v>
      </c>
      <c r="I450" s="8">
        <f t="shared" si="169"/>
        <v>1</v>
      </c>
      <c r="J450" s="18">
        <f t="shared" si="170"/>
        <v>3.34850966259269</v>
      </c>
      <c r="K450" s="14">
        <f t="shared" si="171"/>
        <v>2</v>
      </c>
      <c r="L450" s="18">
        <f t="shared" si="172"/>
        <v>17.020463513474027</v>
      </c>
      <c r="M450" s="8">
        <f t="shared" si="173"/>
        <v>1</v>
      </c>
      <c r="N450" s="18">
        <f t="shared" si="174"/>
        <v>11.010195113173907</v>
      </c>
      <c r="O450" s="11">
        <f t="shared" si="175"/>
        <v>2</v>
      </c>
      <c r="P450" s="18">
        <f t="shared" si="176"/>
        <v>33.877519799596598</v>
      </c>
      <c r="Q450" s="8">
        <f t="shared" si="177"/>
        <v>1</v>
      </c>
      <c r="R450" s="18">
        <f t="shared" si="178"/>
        <v>2.0687531399043095</v>
      </c>
      <c r="S450" s="8">
        <f t="shared" si="179"/>
        <v>2</v>
      </c>
      <c r="T450" s="18">
        <f t="shared" si="180"/>
        <v>18.274377718320579</v>
      </c>
      <c r="U450" s="8">
        <f t="shared" si="181"/>
        <v>2</v>
      </c>
      <c r="V450" s="18">
        <f t="shared" si="182"/>
        <v>20.288954930945891</v>
      </c>
      <c r="W450" s="8">
        <f t="shared" si="183"/>
        <v>5</v>
      </c>
      <c r="X450" s="18">
        <f t="shared" si="184"/>
        <v>1.1023281234795945</v>
      </c>
      <c r="Y450" s="8">
        <f t="shared" si="185"/>
        <v>3</v>
      </c>
      <c r="Z450" s="18">
        <f t="shared" si="186"/>
        <v>48.176430752901211</v>
      </c>
      <c r="AA450" s="8">
        <f t="shared" si="187"/>
        <v>4</v>
      </c>
      <c r="AB450" s="18">
        <f t="shared" si="188"/>
        <v>13.468194866786405</v>
      </c>
    </row>
    <row r="451" spans="1:28">
      <c r="A451" s="7">
        <v>704</v>
      </c>
      <c r="B451" s="19">
        <f t="shared" si="162"/>
        <v>26.151313245394945</v>
      </c>
      <c r="C451" s="8">
        <f t="shared" si="163"/>
        <v>0</v>
      </c>
      <c r="D451" s="18">
        <f t="shared" si="164"/>
        <v>57.071104430394669</v>
      </c>
      <c r="E451" s="8">
        <f t="shared" si="165"/>
        <v>2</v>
      </c>
      <c r="F451" s="18">
        <f t="shared" si="166"/>
        <v>4.6200454649986824</v>
      </c>
      <c r="G451" s="14">
        <f t="shared" si="167"/>
        <v>4</v>
      </c>
      <c r="H451" s="18">
        <f t="shared" si="168"/>
        <v>25.413796869420651</v>
      </c>
      <c r="I451" s="8">
        <f t="shared" si="169"/>
        <v>1</v>
      </c>
      <c r="J451" s="18">
        <f t="shared" si="170"/>
        <v>3.3784900313193162</v>
      </c>
      <c r="K451" s="14">
        <f t="shared" si="171"/>
        <v>2</v>
      </c>
      <c r="L451" s="18">
        <f t="shared" si="172"/>
        <v>17.085309932767956</v>
      </c>
      <c r="M451" s="8">
        <f t="shared" si="173"/>
        <v>1</v>
      </c>
      <c r="N451" s="18">
        <f t="shared" si="174"/>
        <v>11.043801457572243</v>
      </c>
      <c r="O451" s="11">
        <f t="shared" si="175"/>
        <v>2</v>
      </c>
      <c r="P451" s="18">
        <f t="shared" si="176"/>
        <v>33.950344003463471</v>
      </c>
      <c r="Q451" s="8">
        <f t="shared" si="177"/>
        <v>1</v>
      </c>
      <c r="R451" s="18">
        <f t="shared" si="178"/>
        <v>2.098127849987435</v>
      </c>
      <c r="S451" s="8">
        <f t="shared" si="179"/>
        <v>2</v>
      </c>
      <c r="T451" s="18">
        <f t="shared" si="180"/>
        <v>18.339817566101033</v>
      </c>
      <c r="U451" s="8">
        <f t="shared" si="181"/>
        <v>2</v>
      </c>
      <c r="V451" s="18">
        <f t="shared" si="182"/>
        <v>20.355348199224892</v>
      </c>
      <c r="W451" s="8">
        <f t="shared" si="183"/>
        <v>5</v>
      </c>
      <c r="X451" s="18">
        <f t="shared" si="184"/>
        <v>1.2448280634097841</v>
      </c>
      <c r="Y451" s="8">
        <f t="shared" si="185"/>
        <v>3</v>
      </c>
      <c r="Z451" s="18">
        <f t="shared" si="186"/>
        <v>48.284417721578677</v>
      </c>
      <c r="AA451" s="8">
        <f t="shared" si="187"/>
        <v>4</v>
      </c>
      <c r="AB451" s="18">
        <f t="shared" si="188"/>
        <v>13.588151436925983</v>
      </c>
    </row>
    <row r="452" spans="1:28">
      <c r="A452" s="7">
        <v>703</v>
      </c>
      <c r="B452" s="19">
        <f t="shared" si="162"/>
        <v>26.163707234570506</v>
      </c>
      <c r="C452" s="8">
        <f t="shared" si="163"/>
        <v>0</v>
      </c>
      <c r="D452" s="18">
        <f t="shared" si="164"/>
        <v>57.098152351235584</v>
      </c>
      <c r="E452" s="8">
        <f t="shared" si="165"/>
        <v>2</v>
      </c>
      <c r="F452" s="18">
        <f t="shared" si="166"/>
        <v>4.6791071067624159</v>
      </c>
      <c r="G452" s="14">
        <f t="shared" si="167"/>
        <v>4</v>
      </c>
      <c r="H452" s="18">
        <f t="shared" si="168"/>
        <v>25.539585417574017</v>
      </c>
      <c r="I452" s="8">
        <f t="shared" si="169"/>
        <v>1</v>
      </c>
      <c r="J452" s="18">
        <f t="shared" si="170"/>
        <v>3.4085272348830671</v>
      </c>
      <c r="K452" s="14">
        <f t="shared" si="171"/>
        <v>2</v>
      </c>
      <c r="L452" s="18">
        <f t="shared" si="172"/>
        <v>17.150279283694687</v>
      </c>
      <c r="M452" s="8">
        <f t="shared" si="173"/>
        <v>1</v>
      </c>
      <c r="N452" s="18">
        <f t="shared" si="174"/>
        <v>11.077471510697052</v>
      </c>
      <c r="O452" s="11">
        <f t="shared" si="175"/>
        <v>2</v>
      </c>
      <c r="P452" s="18">
        <f t="shared" si="176"/>
        <v>34.023306262729307</v>
      </c>
      <c r="Q452" s="8">
        <f t="shared" si="177"/>
        <v>1</v>
      </c>
      <c r="R452" s="18">
        <f t="shared" si="178"/>
        <v>2.1275582467393335</v>
      </c>
      <c r="S452" s="8">
        <f t="shared" si="179"/>
        <v>2</v>
      </c>
      <c r="T452" s="18">
        <f t="shared" si="180"/>
        <v>18.405381470497503</v>
      </c>
      <c r="U452" s="8">
        <f t="shared" si="181"/>
        <v>2</v>
      </c>
      <c r="V452" s="18">
        <f t="shared" si="182"/>
        <v>20.421867331552562</v>
      </c>
      <c r="W452" s="8">
        <f t="shared" si="183"/>
        <v>5</v>
      </c>
      <c r="X452" s="18">
        <f t="shared" si="184"/>
        <v>1.3875981454769999</v>
      </c>
      <c r="Y452" s="8">
        <f t="shared" si="185"/>
        <v>3</v>
      </c>
      <c r="Z452" s="18">
        <f t="shared" si="186"/>
        <v>48.392609404942334</v>
      </c>
      <c r="AA452" s="8">
        <f t="shared" si="187"/>
        <v>4</v>
      </c>
      <c r="AB452" s="18">
        <f t="shared" si="188"/>
        <v>13.70833541294536</v>
      </c>
    </row>
    <row r="453" spans="1:28">
      <c r="A453" s="7">
        <v>702</v>
      </c>
      <c r="B453" s="19">
        <f t="shared" ref="B453:B516" si="189">$B$4*($A$155/A453)^(1/3)</f>
        <v>26.176124752920103</v>
      </c>
      <c r="C453" s="8">
        <f t="shared" ref="C453:C516" si="190">TRUNC(($D$4*($A$155/A453)^(1/3))/60)</f>
        <v>0</v>
      </c>
      <c r="D453" s="18">
        <f t="shared" ref="D453:D516" si="191">MOD(($D$4*($A$155/A453)^(1/3)),60)</f>
        <v>57.125251620776893</v>
      </c>
      <c r="E453" s="8">
        <f t="shared" ref="E453:E516" si="192">TRUNC(($F$4*($A$155/A453)^(1/3))/60)</f>
        <v>2</v>
      </c>
      <c r="F453" s="18">
        <f t="shared" ref="F453:F516" si="193">MOD(($F$4*($A$155/A453)^(1/3)),60)</f>
        <v>4.7382808731721013</v>
      </c>
      <c r="G453" s="14">
        <f t="shared" ref="G453:G516" si="194">TRUNC(($H$4*(1000/A453)^(1/3))/60)</f>
        <v>4</v>
      </c>
      <c r="H453" s="18">
        <f t="shared" ref="H453:H516" si="195">MOD(($H$4*(1000/A453)^(1/3)),60)</f>
        <v>25.665612767020548</v>
      </c>
      <c r="I453" s="8">
        <f t="shared" ref="I453:I516" si="196">TRUNC(($J$4*(1000/A453)^(1/3))/60)</f>
        <v>1</v>
      </c>
      <c r="J453" s="18">
        <f t="shared" ref="J453:J516" si="197">MOD(($J$4*(1000/A453)^(1/3)),60)</f>
        <v>3.4386214621040381</v>
      </c>
      <c r="K453" s="14">
        <f t="shared" ref="K453:K516" si="198">TRUNC(($L$4*($A$155/A453)^(1/3))/60)</f>
        <v>2</v>
      </c>
      <c r="L453" s="18">
        <f t="shared" ref="L453:L516" si="199">MOD(($L$4*($A$155/A453)^(1/3)),60)</f>
        <v>17.215371974665004</v>
      </c>
      <c r="M453" s="8">
        <f t="shared" ref="M453:M516" si="200">TRUNC(($N$4*($A$155/A453)^(1/3))/60)</f>
        <v>1</v>
      </c>
      <c r="N453" s="18">
        <f t="shared" ref="N453:N516" si="201">MOD(($N$4*($A$155/A453)^(1/3)),60)</f>
        <v>11.111205484205229</v>
      </c>
      <c r="O453" s="11">
        <f t="shared" ref="O453:O516" si="202">TRUNC(($P$4*(1000/A453)^(1/3))/60)</f>
        <v>2</v>
      </c>
      <c r="P453" s="18">
        <f t="shared" ref="P453:P516" si="203">MOD(($P$4*(1000/A453)^(1/3)),60)</f>
        <v>34.096407036049982</v>
      </c>
      <c r="Q453" s="8">
        <f t="shared" ref="Q453:Q516" si="204">TRUNC(($R$4*(1000/A453)^(1/3))/60)</f>
        <v>1</v>
      </c>
      <c r="R453" s="18">
        <f t="shared" ref="R453:R516" si="205">MOD(($R$4*(1000/A453)^(1/3)),60)</f>
        <v>2.1570445151655875</v>
      </c>
      <c r="S453" s="8">
        <f t="shared" ref="S453:S516" si="206">TRUNC(($T$4*(1000/A453)^(1/3))/60)</f>
        <v>2</v>
      </c>
      <c r="T453" s="18">
        <f t="shared" ref="T453:T516" si="207">MOD(($T$4*(1000/A453)^(1/3)),60)</f>
        <v>18.471069843658256</v>
      </c>
      <c r="U453" s="8">
        <f t="shared" ref="U453:U516" si="208">TRUNC(($V$4*(1000/A453)^(1/3))/60)</f>
        <v>2</v>
      </c>
      <c r="V453" s="18">
        <f t="shared" ref="V453:V516" si="209">MOD(($V$4*(1000/A453)^(1/3)),60)</f>
        <v>20.488512746081966</v>
      </c>
      <c r="W453" s="8">
        <f t="shared" ref="W453:W516" si="210">TRUNC(($X$4*(1000/A453)^(1/3))/60)</f>
        <v>5</v>
      </c>
      <c r="X453" s="18">
        <f t="shared" ref="X453:X516" si="211">MOD(($X$4*(1000/A453)^(1/3)),60)</f>
        <v>1.5306392671636218</v>
      </c>
      <c r="Y453" s="8">
        <f t="shared" ref="Y453:Y516" si="212">TRUNC(($Z$4*(1000/A453)^(1/3))/60)</f>
        <v>3</v>
      </c>
      <c r="Z453" s="18">
        <f t="shared" ref="Z453:Z516" si="213">MOD(($Z$4*(1000/A453)^(1/3)),60)</f>
        <v>48.501006483107574</v>
      </c>
      <c r="AA453" s="8">
        <f t="shared" ref="AA453:AA516" si="214">TRUNC(($AB$4*(1000/A453)^(1/3))/60)</f>
        <v>4</v>
      </c>
      <c r="AB453" s="18">
        <f t="shared" ref="AB453:AB516" si="215">MOD(($AB$4*(1000/A453)^(1/3)),60)</f>
        <v>13.828747550345867</v>
      </c>
    </row>
    <row r="454" spans="1:28">
      <c r="A454" s="7">
        <v>701</v>
      </c>
      <c r="B454" s="19">
        <f t="shared" si="189"/>
        <v>26.188565878725257</v>
      </c>
      <c r="C454" s="8">
        <f t="shared" si="190"/>
        <v>0</v>
      </c>
      <c r="D454" s="18">
        <f t="shared" si="191"/>
        <v>57.152402409855632</v>
      </c>
      <c r="E454" s="8">
        <f t="shared" si="192"/>
        <v>2</v>
      </c>
      <c r="F454" s="18">
        <f t="shared" si="193"/>
        <v>4.7975671372661992</v>
      </c>
      <c r="G454" s="14">
        <f t="shared" si="194"/>
        <v>4</v>
      </c>
      <c r="H454" s="18">
        <f t="shared" si="195"/>
        <v>25.791879712251557</v>
      </c>
      <c r="I454" s="8">
        <f t="shared" si="196"/>
        <v>1</v>
      </c>
      <c r="J454" s="18">
        <f t="shared" si="197"/>
        <v>3.4687729026998255</v>
      </c>
      <c r="K454" s="14">
        <f t="shared" si="198"/>
        <v>2</v>
      </c>
      <c r="L454" s="18">
        <f t="shared" si="199"/>
        <v>17.280588416031009</v>
      </c>
      <c r="M454" s="8">
        <f t="shared" si="200"/>
        <v>1</v>
      </c>
      <c r="N454" s="18">
        <f t="shared" si="201"/>
        <v>11.145003590759814</v>
      </c>
      <c r="O454" s="11">
        <f t="shared" si="202"/>
        <v>2</v>
      </c>
      <c r="P454" s="18">
        <f t="shared" si="203"/>
        <v>34.169646784261516</v>
      </c>
      <c r="Q454" s="8">
        <f t="shared" si="204"/>
        <v>1</v>
      </c>
      <c r="R454" s="18">
        <f t="shared" si="205"/>
        <v>2.1865868411511613</v>
      </c>
      <c r="S454" s="8">
        <f t="shared" si="206"/>
        <v>2</v>
      </c>
      <c r="T454" s="18">
        <f t="shared" si="207"/>
        <v>18.536883099690613</v>
      </c>
      <c r="U454" s="8">
        <f t="shared" si="208"/>
        <v>2</v>
      </c>
      <c r="V454" s="18">
        <f t="shared" si="209"/>
        <v>20.555284862953783</v>
      </c>
      <c r="W454" s="8">
        <f t="shared" si="210"/>
        <v>5</v>
      </c>
      <c r="X454" s="18">
        <f t="shared" si="211"/>
        <v>1.6739523302178441</v>
      </c>
      <c r="Y454" s="8">
        <f t="shared" si="212"/>
        <v>3</v>
      </c>
      <c r="Z454" s="18">
        <f t="shared" si="213"/>
        <v>48.60960963942253</v>
      </c>
      <c r="AA454" s="8">
        <f t="shared" si="214"/>
        <v>4</v>
      </c>
      <c r="AB454" s="18">
        <f t="shared" si="215"/>
        <v>13.949388608220033</v>
      </c>
    </row>
    <row r="455" spans="1:28">
      <c r="A455" s="7">
        <v>700</v>
      </c>
      <c r="B455" s="19">
        <f t="shared" si="189"/>
        <v>26.201030690640049</v>
      </c>
      <c r="C455" s="8">
        <f t="shared" si="190"/>
        <v>0</v>
      </c>
      <c r="D455" s="18">
        <f t="shared" si="191"/>
        <v>57.17960489012188</v>
      </c>
      <c r="E455" s="8">
        <f t="shared" si="192"/>
        <v>2</v>
      </c>
      <c r="F455" s="18">
        <f t="shared" si="193"/>
        <v>4.8569662738586175</v>
      </c>
      <c r="G455" s="14">
        <f t="shared" si="194"/>
        <v>4</v>
      </c>
      <c r="H455" s="18">
        <f t="shared" si="195"/>
        <v>25.91838705153981</v>
      </c>
      <c r="I455" s="8">
        <f t="shared" si="196"/>
        <v>1</v>
      </c>
      <c r="J455" s="18">
        <f t="shared" si="197"/>
        <v>3.4989817472909479</v>
      </c>
      <c r="K455" s="14">
        <f t="shared" si="198"/>
        <v>2</v>
      </c>
      <c r="L455" s="18">
        <f t="shared" si="199"/>
        <v>17.34592902009777</v>
      </c>
      <c r="M455" s="8">
        <f t="shared" si="200"/>
        <v>1</v>
      </c>
      <c r="N455" s="18">
        <f t="shared" si="201"/>
        <v>11.1788660440359</v>
      </c>
      <c r="O455" s="11">
        <f t="shared" si="202"/>
        <v>2</v>
      </c>
      <c r="P455" s="18">
        <f t="shared" si="203"/>
        <v>34.243025970393177</v>
      </c>
      <c r="Q455" s="8">
        <f t="shared" si="204"/>
        <v>1</v>
      </c>
      <c r="R455" s="18">
        <f t="shared" si="205"/>
        <v>2.2161854114656805</v>
      </c>
      <c r="S455" s="8">
        <f t="shared" si="206"/>
        <v>2</v>
      </c>
      <c r="T455" s="18">
        <f t="shared" si="207"/>
        <v>18.602821654672823</v>
      </c>
      <c r="U455" s="8">
        <f t="shared" si="208"/>
        <v>2</v>
      </c>
      <c r="V455" s="18">
        <f t="shared" si="209"/>
        <v>20.622184104308189</v>
      </c>
      <c r="W455" s="8">
        <f t="shared" si="210"/>
        <v>5</v>
      </c>
      <c r="X455" s="18">
        <f t="shared" si="211"/>
        <v>1.8175382406797667</v>
      </c>
      <c r="Y455" s="8">
        <f t="shared" si="212"/>
        <v>3</v>
      </c>
      <c r="Z455" s="18">
        <f t="shared" si="213"/>
        <v>48.718419560487519</v>
      </c>
      <c r="AA455" s="8">
        <f t="shared" si="214"/>
        <v>4</v>
      </c>
      <c r="AB455" s="18">
        <f t="shared" si="215"/>
        <v>14.070259349273073</v>
      </c>
    </row>
    <row r="456" spans="1:28">
      <c r="A456" s="7">
        <v>699</v>
      </c>
      <c r="B456" s="19">
        <f t="shared" si="189"/>
        <v>26.213519267693485</v>
      </c>
      <c r="C456" s="8">
        <f t="shared" si="190"/>
        <v>0</v>
      </c>
      <c r="D456" s="18">
        <f t="shared" si="191"/>
        <v>57.206859234043947</v>
      </c>
      <c r="E456" s="8">
        <f t="shared" si="192"/>
        <v>2</v>
      </c>
      <c r="F456" s="18">
        <f t="shared" si="193"/>
        <v>4.9164786595498526</v>
      </c>
      <c r="G456" s="14">
        <f t="shared" si="194"/>
        <v>4</v>
      </c>
      <c r="H456" s="18">
        <f t="shared" si="195"/>
        <v>26.045135586963113</v>
      </c>
      <c r="I456" s="8">
        <f t="shared" si="196"/>
        <v>1</v>
      </c>
      <c r="J456" s="18">
        <f t="shared" si="197"/>
        <v>3.5292481874065729</v>
      </c>
      <c r="K456" s="14">
        <f t="shared" si="198"/>
        <v>2</v>
      </c>
      <c r="L456" s="18">
        <f t="shared" si="199"/>
        <v>17.411394201135693</v>
      </c>
      <c r="M456" s="8">
        <f t="shared" si="200"/>
        <v>1</v>
      </c>
      <c r="N456" s="18">
        <f t="shared" si="201"/>
        <v>11.212793058727144</v>
      </c>
      <c r="O456" s="11">
        <f t="shared" si="202"/>
        <v>2</v>
      </c>
      <c r="P456" s="18">
        <f t="shared" si="203"/>
        <v>34.316545059681317</v>
      </c>
      <c r="Q456" s="8">
        <f t="shared" si="204"/>
        <v>1</v>
      </c>
      <c r="R456" s="18">
        <f t="shared" si="205"/>
        <v>2.2458404137690664</v>
      </c>
      <c r="S456" s="8">
        <f t="shared" si="206"/>
        <v>2</v>
      </c>
      <c r="T456" s="18">
        <f t="shared" si="207"/>
        <v>18.668885926666377</v>
      </c>
      <c r="U456" s="8">
        <f t="shared" si="208"/>
        <v>2</v>
      </c>
      <c r="V456" s="18">
        <f t="shared" si="209"/>
        <v>20.689210894297673</v>
      </c>
      <c r="W456" s="8">
        <f t="shared" si="210"/>
        <v>5</v>
      </c>
      <c r="X456" s="18">
        <f t="shared" si="211"/>
        <v>1.9613979089081681</v>
      </c>
      <c r="Y456" s="8">
        <f t="shared" si="212"/>
        <v>3</v>
      </c>
      <c r="Z456" s="18">
        <f t="shared" si="213"/>
        <v>48.827436936175786</v>
      </c>
      <c r="AA456" s="8">
        <f t="shared" si="214"/>
        <v>4</v>
      </c>
      <c r="AB456" s="18">
        <f t="shared" si="215"/>
        <v>14.191360539845846</v>
      </c>
    </row>
    <row r="457" spans="1:28">
      <c r="A457" s="7">
        <v>698</v>
      </c>
      <c r="B457" s="19">
        <f t="shared" si="189"/>
        <v>26.226031689291776</v>
      </c>
      <c r="C457" s="8">
        <f t="shared" si="190"/>
        <v>0</v>
      </c>
      <c r="D457" s="18">
        <f t="shared" si="191"/>
        <v>57.234165614913323</v>
      </c>
      <c r="E457" s="8">
        <f t="shared" si="192"/>
        <v>2</v>
      </c>
      <c r="F457" s="18">
        <f t="shared" si="193"/>
        <v>4.9761046727379608</v>
      </c>
      <c r="G457" s="14">
        <f t="shared" si="194"/>
        <v>4</v>
      </c>
      <c r="H457" s="18">
        <f t="shared" si="195"/>
        <v>26.172126124427507</v>
      </c>
      <c r="I457" s="8">
        <f t="shared" si="196"/>
        <v>1</v>
      </c>
      <c r="J457" s="18">
        <f t="shared" si="197"/>
        <v>3.5595724154900168</v>
      </c>
      <c r="K457" s="14">
        <f t="shared" si="198"/>
        <v>2</v>
      </c>
      <c r="L457" s="18">
        <f t="shared" si="199"/>
        <v>17.476984375392561</v>
      </c>
      <c r="M457" s="8">
        <f t="shared" si="200"/>
        <v>1</v>
      </c>
      <c r="N457" s="18">
        <f t="shared" si="201"/>
        <v>11.246784850551947</v>
      </c>
      <c r="O457" s="11">
        <f t="shared" si="202"/>
        <v>2</v>
      </c>
      <c r="P457" s="18">
        <f t="shared" si="203"/>
        <v>34.390204519582909</v>
      </c>
      <c r="Q457" s="8">
        <f t="shared" si="204"/>
        <v>1</v>
      </c>
      <c r="R457" s="18">
        <f t="shared" si="205"/>
        <v>2.2755520366169293</v>
      </c>
      <c r="S457" s="8">
        <f t="shared" si="206"/>
        <v>2</v>
      </c>
      <c r="T457" s="18">
        <f t="shared" si="207"/>
        <v>18.735076335728252</v>
      </c>
      <c r="U457" s="8">
        <f t="shared" si="208"/>
        <v>2</v>
      </c>
      <c r="V457" s="18">
        <f t="shared" si="209"/>
        <v>20.756365659099117</v>
      </c>
      <c r="W457" s="8">
        <f t="shared" si="210"/>
        <v>5</v>
      </c>
      <c r="X457" s="18">
        <f t="shared" si="211"/>
        <v>2.1055322496069948</v>
      </c>
      <c r="Y457" s="8">
        <f t="shared" si="212"/>
        <v>3</v>
      </c>
      <c r="Z457" s="18">
        <f t="shared" si="213"/>
        <v>48.936662459653292</v>
      </c>
      <c r="AA457" s="8">
        <f t="shared" si="214"/>
        <v>4</v>
      </c>
      <c r="AB457" s="18">
        <f t="shared" si="215"/>
        <v>14.312692949936888</v>
      </c>
    </row>
    <row r="458" spans="1:28">
      <c r="A458" s="7">
        <v>697</v>
      </c>
      <c r="B458" s="19">
        <f t="shared" si="189"/>
        <v>26.23856803522072</v>
      </c>
      <c r="C458" s="8">
        <f t="shared" si="190"/>
        <v>0</v>
      </c>
      <c r="D458" s="18">
        <f t="shared" si="191"/>
        <v>57.261524206849899</v>
      </c>
      <c r="E458" s="8">
        <f t="shared" si="192"/>
        <v>2</v>
      </c>
      <c r="F458" s="18">
        <f t="shared" si="193"/>
        <v>5.0358446936298407</v>
      </c>
      <c r="G458" s="14">
        <f t="shared" si="194"/>
        <v>4</v>
      </c>
      <c r="H458" s="18">
        <f t="shared" si="195"/>
        <v>26.299359473691766</v>
      </c>
      <c r="I458" s="8">
        <f t="shared" si="196"/>
        <v>1</v>
      </c>
      <c r="J458" s="18">
        <f t="shared" si="197"/>
        <v>3.58995462490455</v>
      </c>
      <c r="K458" s="14">
        <f t="shared" si="198"/>
        <v>2</v>
      </c>
      <c r="L458" s="18">
        <f t="shared" si="199"/>
        <v>17.542699961105882</v>
      </c>
      <c r="M458" s="8">
        <f t="shared" si="200"/>
        <v>1</v>
      </c>
      <c r="N458" s="18">
        <f t="shared" si="201"/>
        <v>11.280841636259879</v>
      </c>
      <c r="O458" s="11">
        <f t="shared" si="202"/>
        <v>2</v>
      </c>
      <c r="P458" s="18">
        <f t="shared" si="203"/>
        <v>34.464004819789523</v>
      </c>
      <c r="Q458" s="8">
        <f t="shared" si="204"/>
        <v>1</v>
      </c>
      <c r="R458" s="18">
        <f t="shared" si="205"/>
        <v>2.3053204694662597</v>
      </c>
      <c r="S458" s="8">
        <f t="shared" si="206"/>
        <v>2</v>
      </c>
      <c r="T458" s="18">
        <f t="shared" si="207"/>
        <v>18.801393303923362</v>
      </c>
      <c r="U458" s="8">
        <f t="shared" si="208"/>
        <v>2</v>
      </c>
      <c r="V458" s="18">
        <f t="shared" si="209"/>
        <v>20.823648826926757</v>
      </c>
      <c r="W458" s="8">
        <f t="shared" si="210"/>
        <v>5</v>
      </c>
      <c r="X458" s="18">
        <f t="shared" si="211"/>
        <v>2.2499421818528731</v>
      </c>
      <c r="Y458" s="8">
        <f t="shared" si="212"/>
        <v>3</v>
      </c>
      <c r="Z458" s="18">
        <f t="shared" si="213"/>
        <v>49.046096827399595</v>
      </c>
      <c r="AA458" s="8">
        <f t="shared" si="214"/>
        <v>4</v>
      </c>
      <c r="AB458" s="18">
        <f t="shared" si="215"/>
        <v>14.434257353225689</v>
      </c>
    </row>
    <row r="459" spans="1:28">
      <c r="A459" s="7">
        <v>696</v>
      </c>
      <c r="B459" s="19">
        <f t="shared" si="189"/>
        <v>26.251128385648041</v>
      </c>
      <c r="C459" s="8">
        <f t="shared" si="190"/>
        <v>0</v>
      </c>
      <c r="D459" s="18">
        <f t="shared" si="191"/>
        <v>57.288935184807052</v>
      </c>
      <c r="E459" s="8">
        <f t="shared" si="192"/>
        <v>2</v>
      </c>
      <c r="F459" s="18">
        <f t="shared" si="193"/>
        <v>5.0956991042523896</v>
      </c>
      <c r="G459" s="14">
        <f t="shared" si="194"/>
        <v>4</v>
      </c>
      <c r="H459" s="18">
        <f t="shared" si="195"/>
        <v>26.426836448390645</v>
      </c>
      <c r="I459" s="8">
        <f t="shared" si="196"/>
        <v>1</v>
      </c>
      <c r="J459" s="18">
        <f t="shared" si="197"/>
        <v>3.6203950099390596</v>
      </c>
      <c r="K459" s="14">
        <f t="shared" si="198"/>
        <v>2</v>
      </c>
      <c r="L459" s="18">
        <f t="shared" si="199"/>
        <v>17.608541378515241</v>
      </c>
      <c r="M459" s="8">
        <f t="shared" si="200"/>
        <v>1</v>
      </c>
      <c r="N459" s="18">
        <f t="shared" si="201"/>
        <v>11.314963633638087</v>
      </c>
      <c r="O459" s="11">
        <f t="shared" si="202"/>
        <v>2</v>
      </c>
      <c r="P459" s="18">
        <f t="shared" si="203"/>
        <v>34.537946432241085</v>
      </c>
      <c r="Q459" s="8">
        <f t="shared" si="204"/>
        <v>1</v>
      </c>
      <c r="R459" s="18">
        <f t="shared" si="205"/>
        <v>2.335145902680928</v>
      </c>
      <c r="S459" s="8">
        <f t="shared" si="206"/>
        <v>2</v>
      </c>
      <c r="T459" s="18">
        <f t="shared" si="207"/>
        <v>18.867837255337093</v>
      </c>
      <c r="U459" s="8">
        <f t="shared" si="208"/>
        <v>2</v>
      </c>
      <c r="V459" s="18">
        <f t="shared" si="209"/>
        <v>20.891060828044573</v>
      </c>
      <c r="W459" s="8">
        <f t="shared" si="210"/>
        <v>5</v>
      </c>
      <c r="X459" s="18">
        <f t="shared" si="211"/>
        <v>2.3946286291218826</v>
      </c>
      <c r="Y459" s="8">
        <f t="shared" si="212"/>
        <v>3</v>
      </c>
      <c r="Z459" s="18">
        <f t="shared" si="213"/>
        <v>49.155740739228207</v>
      </c>
      <c r="AA459" s="8">
        <f t="shared" si="214"/>
        <v>4</v>
      </c>
      <c r="AB459" s="18">
        <f t="shared" si="215"/>
        <v>14.556054527095171</v>
      </c>
    </row>
    <row r="460" spans="1:28">
      <c r="A460" s="7">
        <v>695</v>
      </c>
      <c r="B460" s="19">
        <f t="shared" si="189"/>
        <v>26.263712821125775</v>
      </c>
      <c r="C460" s="8">
        <f t="shared" si="190"/>
        <v>0</v>
      </c>
      <c r="D460" s="18">
        <f t="shared" si="191"/>
        <v>57.316398724576842</v>
      </c>
      <c r="E460" s="8">
        <f t="shared" si="192"/>
        <v>2</v>
      </c>
      <c r="F460" s="18">
        <f t="shared" si="193"/>
        <v>5.1556682884639145</v>
      </c>
      <c r="G460" s="14">
        <f t="shared" si="194"/>
        <v>4</v>
      </c>
      <c r="H460" s="18">
        <f t="shared" si="195"/>
        <v>26.55455786605944</v>
      </c>
      <c r="I460" s="8">
        <f t="shared" si="196"/>
        <v>1</v>
      </c>
      <c r="J460" s="18">
        <f t="shared" si="197"/>
        <v>3.6508937658138052</v>
      </c>
      <c r="K460" s="14">
        <f t="shared" si="198"/>
        <v>2</v>
      </c>
      <c r="L460" s="18">
        <f t="shared" si="199"/>
        <v>17.674509049874843</v>
      </c>
      <c r="M460" s="8">
        <f t="shared" si="200"/>
        <v>1</v>
      </c>
      <c r="N460" s="18">
        <f t="shared" si="201"/>
        <v>11.349151061517759</v>
      </c>
      <c r="O460" s="11">
        <f t="shared" si="202"/>
        <v>2</v>
      </c>
      <c r="P460" s="18">
        <f t="shared" si="203"/>
        <v>34.612029831139893</v>
      </c>
      <c r="Q460" s="8">
        <f t="shared" si="204"/>
        <v>1</v>
      </c>
      <c r="R460" s="18">
        <f t="shared" si="205"/>
        <v>2.3650285275373975</v>
      </c>
      <c r="S460" s="8">
        <f t="shared" si="206"/>
        <v>2</v>
      </c>
      <c r="T460" s="18">
        <f t="shared" si="207"/>
        <v>18.934408616087723</v>
      </c>
      <c r="U460" s="8">
        <f t="shared" si="208"/>
        <v>2</v>
      </c>
      <c r="V460" s="18">
        <f t="shared" si="209"/>
        <v>20.958602094779195</v>
      </c>
      <c r="W460" s="8">
        <f t="shared" si="210"/>
        <v>5</v>
      </c>
      <c r="X460" s="18">
        <f t="shared" si="211"/>
        <v>2.5395925193170115</v>
      </c>
      <c r="Y460" s="8">
        <f t="shared" si="212"/>
        <v>3</v>
      </c>
      <c r="Z460" s="18">
        <f t="shared" si="213"/>
        <v>49.26559489830737</v>
      </c>
      <c r="AA460" s="8">
        <f t="shared" si="214"/>
        <v>4</v>
      </c>
      <c r="AB460" s="18">
        <f t="shared" si="215"/>
        <v>14.67808525265491</v>
      </c>
    </row>
    <row r="461" spans="1:28">
      <c r="A461" s="7">
        <v>694</v>
      </c>
      <c r="B461" s="19">
        <f t="shared" si="189"/>
        <v>26.276321422592673</v>
      </c>
      <c r="C461" s="8">
        <f t="shared" si="190"/>
        <v>0</v>
      </c>
      <c r="D461" s="18">
        <f t="shared" si="191"/>
        <v>57.343915002795313</v>
      </c>
      <c r="E461" s="8">
        <f t="shared" si="192"/>
        <v>2</v>
      </c>
      <c r="F461" s="18">
        <f t="shared" si="193"/>
        <v>5.2157526319655574</v>
      </c>
      <c r="G461" s="14">
        <f t="shared" si="194"/>
        <v>4</v>
      </c>
      <c r="H461" s="18">
        <f t="shared" si="195"/>
        <v>26.682524548158369</v>
      </c>
      <c r="I461" s="8">
        <f t="shared" si="196"/>
        <v>1</v>
      </c>
      <c r="J461" s="18">
        <f t="shared" si="197"/>
        <v>3.6814510886862806</v>
      </c>
      <c r="K461" s="14">
        <f t="shared" si="198"/>
        <v>2</v>
      </c>
      <c r="L461" s="18">
        <f t="shared" si="199"/>
        <v>17.740603399465982</v>
      </c>
      <c r="M461" s="8">
        <f t="shared" si="200"/>
        <v>1</v>
      </c>
      <c r="N461" s="18">
        <f t="shared" si="201"/>
        <v>11.383404139780652</v>
      </c>
      <c r="O461" s="11">
        <f t="shared" si="202"/>
        <v>2</v>
      </c>
      <c r="P461" s="18">
        <f t="shared" si="203"/>
        <v>34.686255492964875</v>
      </c>
      <c r="Q461" s="8">
        <f t="shared" si="204"/>
        <v>1</v>
      </c>
      <c r="R461" s="18">
        <f t="shared" si="205"/>
        <v>2.3949685362304223</v>
      </c>
      <c r="S461" s="8">
        <f t="shared" si="206"/>
        <v>2</v>
      </c>
      <c r="T461" s="18">
        <f t="shared" si="207"/>
        <v>19.001107814339321</v>
      </c>
      <c r="U461" s="8">
        <f t="shared" si="208"/>
        <v>2</v>
      </c>
      <c r="V461" s="18">
        <f t="shared" si="209"/>
        <v>21.026273061532777</v>
      </c>
      <c r="W461" s="8">
        <f t="shared" si="210"/>
        <v>5</v>
      </c>
      <c r="X461" s="18">
        <f t="shared" si="211"/>
        <v>2.6848347847961804</v>
      </c>
      <c r="Y461" s="8">
        <f t="shared" si="212"/>
        <v>3</v>
      </c>
      <c r="Z461" s="18">
        <f t="shared" si="213"/>
        <v>49.375660011181253</v>
      </c>
      <c r="AA461" s="8">
        <f t="shared" si="214"/>
        <v>4</v>
      </c>
      <c r="AB461" s="18">
        <f t="shared" si="215"/>
        <v>14.800350314764501</v>
      </c>
    </row>
    <row r="462" spans="1:28">
      <c r="A462" s="7">
        <v>693</v>
      </c>
      <c r="B462" s="19">
        <f t="shared" si="189"/>
        <v>26.288954271376625</v>
      </c>
      <c r="C462" s="8">
        <f t="shared" si="190"/>
        <v>0</v>
      </c>
      <c r="D462" s="18">
        <f t="shared" si="191"/>
        <v>57.371484196947705</v>
      </c>
      <c r="E462" s="8">
        <f t="shared" si="192"/>
        <v>2</v>
      </c>
      <c r="F462" s="18">
        <f t="shared" si="193"/>
        <v>5.2759525223127781</v>
      </c>
      <c r="G462" s="14">
        <f t="shared" si="194"/>
        <v>4</v>
      </c>
      <c r="H462" s="18">
        <f t="shared" si="195"/>
        <v>26.810737320096962</v>
      </c>
      <c r="I462" s="8">
        <f t="shared" si="196"/>
        <v>1</v>
      </c>
      <c r="J462" s="18">
        <f t="shared" si="197"/>
        <v>3.7120671756570474</v>
      </c>
      <c r="K462" s="14">
        <f t="shared" si="198"/>
        <v>2</v>
      </c>
      <c r="L462" s="18">
        <f t="shared" si="199"/>
        <v>17.806824853609868</v>
      </c>
      <c r="M462" s="8">
        <f t="shared" si="200"/>
        <v>1</v>
      </c>
      <c r="N462" s="18">
        <f t="shared" si="201"/>
        <v>11.417723089365666</v>
      </c>
      <c r="O462" s="11">
        <f t="shared" si="202"/>
        <v>2</v>
      </c>
      <c r="P462" s="18">
        <f t="shared" si="203"/>
        <v>34.760623896485697</v>
      </c>
      <c r="Q462" s="8">
        <f t="shared" si="204"/>
        <v>1</v>
      </c>
      <c r="R462" s="18">
        <f t="shared" si="205"/>
        <v>2.4249661218787608</v>
      </c>
      <c r="S462" s="8">
        <f t="shared" si="206"/>
        <v>2</v>
      </c>
      <c r="T462" s="18">
        <f t="shared" si="207"/>
        <v>19.067935280314487</v>
      </c>
      <c r="U462" s="8">
        <f t="shared" si="208"/>
        <v>2</v>
      </c>
      <c r="V462" s="18">
        <f t="shared" si="209"/>
        <v>21.094074164795984</v>
      </c>
      <c r="W462" s="8">
        <f t="shared" si="210"/>
        <v>5</v>
      </c>
      <c r="X462" s="18">
        <f t="shared" si="211"/>
        <v>2.8303563623996411</v>
      </c>
      <c r="Y462" s="8">
        <f t="shared" si="212"/>
        <v>3</v>
      </c>
      <c r="Z462" s="18">
        <f t="shared" si="213"/>
        <v>49.48593678779082</v>
      </c>
      <c r="AA462" s="8">
        <f t="shared" si="214"/>
        <v>4</v>
      </c>
      <c r="AB462" s="18">
        <f t="shared" si="215"/>
        <v>14.922850502056974</v>
      </c>
    </row>
    <row r="463" spans="1:28">
      <c r="A463" s="7">
        <v>692</v>
      </c>
      <c r="B463" s="19">
        <f t="shared" si="189"/>
        <v>26.301611449197061</v>
      </c>
      <c r="C463" s="8">
        <f t="shared" si="190"/>
        <v>0</v>
      </c>
      <c r="D463" s="18">
        <f t="shared" si="191"/>
        <v>57.39910648537375</v>
      </c>
      <c r="E463" s="8">
        <f t="shared" si="192"/>
        <v>2</v>
      </c>
      <c r="F463" s="18">
        <f t="shared" si="193"/>
        <v>5.3362683489269074</v>
      </c>
      <c r="G463" s="14">
        <f t="shared" si="194"/>
        <v>4</v>
      </c>
      <c r="H463" s="18">
        <f t="shared" si="195"/>
        <v>26.939197011258557</v>
      </c>
      <c r="I463" s="8">
        <f t="shared" si="196"/>
        <v>1</v>
      </c>
      <c r="J463" s="18">
        <f t="shared" si="197"/>
        <v>3.742742224775597</v>
      </c>
      <c r="K463" s="14">
        <f t="shared" si="198"/>
        <v>2</v>
      </c>
      <c r="L463" s="18">
        <f t="shared" si="199"/>
        <v>17.873173840680096</v>
      </c>
      <c r="M463" s="8">
        <f t="shared" si="200"/>
        <v>1</v>
      </c>
      <c r="N463" s="18">
        <f t="shared" si="201"/>
        <v>11.45210813227537</v>
      </c>
      <c r="O463" s="11">
        <f t="shared" si="202"/>
        <v>2</v>
      </c>
      <c r="P463" s="18">
        <f t="shared" si="203"/>
        <v>34.835135522777051</v>
      </c>
      <c r="Q463" s="8">
        <f t="shared" si="204"/>
        <v>1</v>
      </c>
      <c r="R463" s="18">
        <f t="shared" si="205"/>
        <v>2.455021478530945</v>
      </c>
      <c r="S463" s="8">
        <f t="shared" si="206"/>
        <v>2</v>
      </c>
      <c r="T463" s="18">
        <f t="shared" si="207"/>
        <v>19.134891446306966</v>
      </c>
      <c r="U463" s="8">
        <f t="shared" si="208"/>
        <v>2</v>
      </c>
      <c r="V463" s="18">
        <f t="shared" si="209"/>
        <v>21.162005843160927</v>
      </c>
      <c r="W463" s="8">
        <f t="shared" si="210"/>
        <v>5</v>
      </c>
      <c r="X463" s="18">
        <f t="shared" si="211"/>
        <v>2.9761581934781134</v>
      </c>
      <c r="Y463" s="8">
        <f t="shared" si="212"/>
        <v>3</v>
      </c>
      <c r="Z463" s="18">
        <f t="shared" si="213"/>
        <v>49.596425941494999</v>
      </c>
      <c r="AA463" s="8">
        <f t="shared" si="214"/>
        <v>4</v>
      </c>
      <c r="AB463" s="18">
        <f t="shared" si="215"/>
        <v>15.045586606962047</v>
      </c>
    </row>
    <row r="464" spans="1:28">
      <c r="A464" s="7">
        <v>691</v>
      </c>
      <c r="B464" s="19">
        <f t="shared" si="189"/>
        <v>26.314293038167449</v>
      </c>
      <c r="C464" s="8">
        <f t="shared" si="190"/>
        <v>0</v>
      </c>
      <c r="D464" s="18">
        <f t="shared" si="191"/>
        <v>57.4267820472731</v>
      </c>
      <c r="E464" s="8">
        <f t="shared" si="192"/>
        <v>2</v>
      </c>
      <c r="F464" s="18">
        <f t="shared" si="193"/>
        <v>5.396700503107013</v>
      </c>
      <c r="G464" s="14">
        <f t="shared" si="194"/>
        <v>4</v>
      </c>
      <c r="H464" s="18">
        <f t="shared" si="195"/>
        <v>27.067904455025655</v>
      </c>
      <c r="I464" s="8">
        <f t="shared" si="196"/>
        <v>1</v>
      </c>
      <c r="J464" s="18">
        <f t="shared" si="197"/>
        <v>3.7734764350463763</v>
      </c>
      <c r="K464" s="14">
        <f t="shared" si="198"/>
        <v>2</v>
      </c>
      <c r="L464" s="18">
        <f t="shared" si="199"/>
        <v>17.939650791115895</v>
      </c>
      <c r="M464" s="8">
        <f t="shared" si="200"/>
        <v>1</v>
      </c>
      <c r="N464" s="18">
        <f t="shared" si="201"/>
        <v>11.486559491582824</v>
      </c>
      <c r="O464" s="11">
        <f t="shared" si="202"/>
        <v>2</v>
      </c>
      <c r="P464" s="18">
        <f t="shared" si="203"/>
        <v>34.909790855233268</v>
      </c>
      <c r="Q464" s="8">
        <f t="shared" si="204"/>
        <v>1</v>
      </c>
      <c r="R464" s="18">
        <f t="shared" si="205"/>
        <v>2.4851348011711707</v>
      </c>
      <c r="S464" s="8">
        <f t="shared" si="206"/>
        <v>2</v>
      </c>
      <c r="T464" s="18">
        <f t="shared" si="207"/>
        <v>19.201976746695124</v>
      </c>
      <c r="U464" s="8">
        <f t="shared" si="208"/>
        <v>2</v>
      </c>
      <c r="V464" s="18">
        <f t="shared" si="209"/>
        <v>21.230068537334489</v>
      </c>
      <c r="W464" s="8">
        <f t="shared" si="210"/>
        <v>5</v>
      </c>
      <c r="X464" s="18">
        <f t="shared" si="211"/>
        <v>3.1222412239212645</v>
      </c>
      <c r="Y464" s="8">
        <f t="shared" si="212"/>
        <v>3</v>
      </c>
      <c r="Z464" s="18">
        <f t="shared" si="213"/>
        <v>49.707128189092401</v>
      </c>
      <c r="AA464" s="8">
        <f t="shared" si="214"/>
        <v>4</v>
      </c>
      <c r="AB464" s="18">
        <f t="shared" si="215"/>
        <v>15.168559425730507</v>
      </c>
    </row>
    <row r="465" spans="1:28">
      <c r="A465" s="7">
        <v>690</v>
      </c>
      <c r="B465" s="19">
        <f t="shared" si="189"/>
        <v>26.326999120797741</v>
      </c>
      <c r="C465" s="8">
        <f t="shared" si="190"/>
        <v>0</v>
      </c>
      <c r="D465" s="18">
        <f t="shared" si="191"/>
        <v>57.454511062710687</v>
      </c>
      <c r="E465" s="8">
        <f t="shared" si="192"/>
        <v>2</v>
      </c>
      <c r="F465" s="18">
        <f t="shared" si="193"/>
        <v>5.4572493780415527</v>
      </c>
      <c r="G465" s="14">
        <f t="shared" si="194"/>
        <v>4</v>
      </c>
      <c r="H465" s="18">
        <f t="shared" si="195"/>
        <v>27.196860488804816</v>
      </c>
      <c r="I465" s="8">
        <f t="shared" si="196"/>
        <v>1</v>
      </c>
      <c r="J465" s="18">
        <f t="shared" si="197"/>
        <v>3.8042700064347272</v>
      </c>
      <c r="K465" s="14">
        <f t="shared" si="198"/>
        <v>2</v>
      </c>
      <c r="L465" s="18">
        <f t="shared" si="199"/>
        <v>18.00625613743486</v>
      </c>
      <c r="M465" s="8">
        <f t="shared" si="200"/>
        <v>1</v>
      </c>
      <c r="N465" s="18">
        <f t="shared" si="201"/>
        <v>11.521077391438155</v>
      </c>
      <c r="O465" s="11">
        <f t="shared" si="202"/>
        <v>2</v>
      </c>
      <c r="P465" s="18">
        <f t="shared" si="203"/>
        <v>34.984590379582755</v>
      </c>
      <c r="Q465" s="8">
        <f t="shared" si="204"/>
        <v>1</v>
      </c>
      <c r="R465" s="18">
        <f t="shared" si="205"/>
        <v>2.515306285725103</v>
      </c>
      <c r="S465" s="8">
        <f t="shared" si="206"/>
        <v>2</v>
      </c>
      <c r="T465" s="18">
        <f t="shared" si="207"/>
        <v>19.269191617954561</v>
      </c>
      <c r="U465" s="8">
        <f t="shared" si="208"/>
        <v>2</v>
      </c>
      <c r="V465" s="18">
        <f t="shared" si="209"/>
        <v>21.298262690151518</v>
      </c>
      <c r="W465" s="8">
        <f t="shared" si="210"/>
        <v>5</v>
      </c>
      <c r="X465" s="18">
        <f t="shared" si="211"/>
        <v>3.2686064041860163</v>
      </c>
      <c r="Y465" s="8">
        <f t="shared" si="212"/>
        <v>3</v>
      </c>
      <c r="Z465" s="18">
        <f t="shared" si="213"/>
        <v>49.818044250842746</v>
      </c>
      <c r="AA465" s="8">
        <f t="shared" si="214"/>
        <v>4</v>
      </c>
      <c r="AB465" s="18">
        <f t="shared" si="215"/>
        <v>15.291769758457832</v>
      </c>
    </row>
    <row r="466" spans="1:28">
      <c r="A466" s="7">
        <v>689</v>
      </c>
      <c r="B466" s="19">
        <f t="shared" si="189"/>
        <v>26.339729779996883</v>
      </c>
      <c r="C466" s="8">
        <f t="shared" si="190"/>
        <v>0</v>
      </c>
      <c r="D466" s="18">
        <f t="shared" si="191"/>
        <v>57.482293712622152</v>
      </c>
      <c r="E466" s="8">
        <f t="shared" si="192"/>
        <v>2</v>
      </c>
      <c r="F466" s="18">
        <f t="shared" si="193"/>
        <v>5.5179153688202547</v>
      </c>
      <c r="G466" s="14">
        <f t="shared" si="194"/>
        <v>4</v>
      </c>
      <c r="H466" s="18">
        <f t="shared" si="195"/>
        <v>27.326065954051955</v>
      </c>
      <c r="I466" s="8">
        <f t="shared" si="196"/>
        <v>1</v>
      </c>
      <c r="J466" s="18">
        <f t="shared" si="197"/>
        <v>3.8351231398729482</v>
      </c>
      <c r="K466" s="14">
        <f t="shared" si="198"/>
        <v>2</v>
      </c>
      <c r="L466" s="18">
        <f t="shared" si="199"/>
        <v>18.072990314246056</v>
      </c>
      <c r="M466" s="8">
        <f t="shared" si="200"/>
        <v>1</v>
      </c>
      <c r="N466" s="18">
        <f t="shared" si="201"/>
        <v>11.555662057075438</v>
      </c>
      <c r="O466" s="11">
        <f t="shared" si="202"/>
        <v>2</v>
      </c>
      <c r="P466" s="18">
        <f t="shared" si="203"/>
        <v>35.059534583902746</v>
      </c>
      <c r="Q466" s="8">
        <f t="shared" si="204"/>
        <v>1</v>
      </c>
      <c r="R466" s="18">
        <f t="shared" si="205"/>
        <v>2.5455361290658445</v>
      </c>
      <c r="S466" s="8">
        <f t="shared" si="206"/>
        <v>2</v>
      </c>
      <c r="T466" s="18">
        <f t="shared" si="207"/>
        <v>19.33653649867162</v>
      </c>
      <c r="U466" s="8">
        <f t="shared" si="208"/>
        <v>2</v>
      </c>
      <c r="V466" s="18">
        <f t="shared" si="209"/>
        <v>21.36658874658832</v>
      </c>
      <c r="W466" s="8">
        <f t="shared" si="210"/>
        <v>5</v>
      </c>
      <c r="X466" s="18">
        <f t="shared" si="211"/>
        <v>3.4152546893253657</v>
      </c>
      <c r="Y466" s="8">
        <f t="shared" si="212"/>
        <v>3</v>
      </c>
      <c r="Z466" s="18">
        <f t="shared" si="213"/>
        <v>49.929174850488607</v>
      </c>
      <c r="AA466" s="8">
        <f t="shared" si="214"/>
        <v>4</v>
      </c>
      <c r="AB466" s="18">
        <f t="shared" si="215"/>
        <v>15.415218409108348</v>
      </c>
    </row>
    <row r="467" spans="1:28">
      <c r="A467" s="7">
        <v>688</v>
      </c>
      <c r="B467" s="19">
        <f t="shared" si="189"/>
        <v>26.352485099075306</v>
      </c>
      <c r="C467" s="8">
        <f t="shared" si="190"/>
        <v>0</v>
      </c>
      <c r="D467" s="18">
        <f t="shared" si="191"/>
        <v>57.510130178819352</v>
      </c>
      <c r="E467" s="8">
        <f t="shared" si="192"/>
        <v>2</v>
      </c>
      <c r="F467" s="18">
        <f t="shared" si="193"/>
        <v>5.5786988724461679</v>
      </c>
      <c r="G467" s="14">
        <f t="shared" si="194"/>
        <v>4</v>
      </c>
      <c r="H467" s="18">
        <f t="shared" si="195"/>
        <v>27.455521696297751</v>
      </c>
      <c r="I467" s="8">
        <f t="shared" si="196"/>
        <v>1</v>
      </c>
      <c r="J467" s="18">
        <f t="shared" si="197"/>
        <v>3.866036037266376</v>
      </c>
      <c r="K467" s="14">
        <f t="shared" si="198"/>
        <v>2</v>
      </c>
      <c r="L467" s="18">
        <f t="shared" si="199"/>
        <v>18.139853758263143</v>
      </c>
      <c r="M467" s="8">
        <f t="shared" si="200"/>
        <v>1</v>
      </c>
      <c r="N467" s="18">
        <f t="shared" si="201"/>
        <v>11.590313714819445</v>
      </c>
      <c r="O467" s="11">
        <f t="shared" si="202"/>
        <v>2</v>
      </c>
      <c r="P467" s="18">
        <f t="shared" si="203"/>
        <v>35.134623958633966</v>
      </c>
      <c r="Q467" s="8">
        <f t="shared" si="204"/>
        <v>1</v>
      </c>
      <c r="R467" s="18">
        <f t="shared" si="205"/>
        <v>2.5758245290198616</v>
      </c>
      <c r="S467" s="8">
        <f t="shared" si="206"/>
        <v>2</v>
      </c>
      <c r="T467" s="18">
        <f t="shared" si="207"/>
        <v>19.404011829556481</v>
      </c>
      <c r="U467" s="8">
        <f t="shared" si="208"/>
        <v>2</v>
      </c>
      <c r="V467" s="18">
        <f t="shared" si="209"/>
        <v>21.43504715377594</v>
      </c>
      <c r="W467" s="8">
        <f t="shared" si="210"/>
        <v>5</v>
      </c>
      <c r="X467" s="18">
        <f t="shared" si="211"/>
        <v>3.5621870390172035</v>
      </c>
      <c r="Y467" s="8">
        <f t="shared" si="212"/>
        <v>3</v>
      </c>
      <c r="Z467" s="18">
        <f t="shared" si="213"/>
        <v>50.04052071527741</v>
      </c>
      <c r="AA467" s="8">
        <f t="shared" si="214"/>
        <v>4</v>
      </c>
      <c r="AB467" s="18">
        <f t="shared" si="215"/>
        <v>15.538906185539844</v>
      </c>
    </row>
    <row r="468" spans="1:28">
      <c r="A468" s="7">
        <v>687</v>
      </c>
      <c r="B468" s="19">
        <f t="shared" si="189"/>
        <v>26.36526516174747</v>
      </c>
      <c r="C468" s="8">
        <f t="shared" si="190"/>
        <v>0</v>
      </c>
      <c r="D468" s="18">
        <f t="shared" si="191"/>
        <v>57.538020643995843</v>
      </c>
      <c r="E468" s="8">
        <f t="shared" si="192"/>
        <v>2</v>
      </c>
      <c r="F468" s="18">
        <f t="shared" si="193"/>
        <v>5.6396002878475997</v>
      </c>
      <c r="G468" s="14">
        <f t="shared" si="194"/>
        <v>4</v>
      </c>
      <c r="H468" s="18">
        <f t="shared" si="195"/>
        <v>27.585228565173509</v>
      </c>
      <c r="I468" s="8">
        <f t="shared" si="196"/>
        <v>1</v>
      </c>
      <c r="J468" s="18">
        <f t="shared" si="197"/>
        <v>3.8970089014994898</v>
      </c>
      <c r="K468" s="14">
        <f t="shared" si="198"/>
        <v>2</v>
      </c>
      <c r="L468" s="18">
        <f t="shared" si="199"/>
        <v>18.206846908317743</v>
      </c>
      <c r="M468" s="8">
        <f t="shared" si="200"/>
        <v>1</v>
      </c>
      <c r="N468" s="18">
        <f t="shared" si="201"/>
        <v>11.625032592092509</v>
      </c>
      <c r="O468" s="11">
        <f t="shared" si="202"/>
        <v>2</v>
      </c>
      <c r="P468" s="18">
        <f t="shared" si="203"/>
        <v>35.209858996595671</v>
      </c>
      <c r="Q468" s="8">
        <f t="shared" si="204"/>
        <v>1</v>
      </c>
      <c r="R468" s="18">
        <f t="shared" si="205"/>
        <v>2.6061716843730096</v>
      </c>
      <c r="S468" s="8">
        <f t="shared" si="206"/>
        <v>2</v>
      </c>
      <c r="T468" s="18">
        <f t="shared" si="207"/>
        <v>19.471618053456609</v>
      </c>
      <c r="U468" s="8">
        <f t="shared" si="208"/>
        <v>2</v>
      </c>
      <c r="V468" s="18">
        <f t="shared" si="209"/>
        <v>21.503638361013913</v>
      </c>
      <c r="W468" s="8">
        <f t="shared" si="210"/>
        <v>5</v>
      </c>
      <c r="X468" s="18">
        <f t="shared" si="211"/>
        <v>3.7094044175935323</v>
      </c>
      <c r="Y468" s="8">
        <f t="shared" si="212"/>
        <v>3</v>
      </c>
      <c r="Z468" s="18">
        <f t="shared" si="213"/>
        <v>50.152082575983371</v>
      </c>
      <c r="AA468" s="8">
        <f t="shared" si="214"/>
        <v>4</v>
      </c>
      <c r="AB468" s="18">
        <f t="shared" si="215"/>
        <v>15.662833899527698</v>
      </c>
    </row>
    <row r="469" spans="1:28">
      <c r="A469" s="7">
        <v>686</v>
      </c>
      <c r="B469" s="19">
        <f t="shared" si="189"/>
        <v>26.378070052134422</v>
      </c>
      <c r="C469" s="8">
        <f t="shared" si="190"/>
        <v>0</v>
      </c>
      <c r="D469" s="18">
        <f t="shared" si="191"/>
        <v>57.565965291732489</v>
      </c>
      <c r="E469" s="8">
        <f t="shared" si="192"/>
        <v>2</v>
      </c>
      <c r="F469" s="18">
        <f t="shared" si="193"/>
        <v>5.7006200158903937</v>
      </c>
      <c r="G469" s="14">
        <f t="shared" si="194"/>
        <v>4</v>
      </c>
      <c r="H469" s="18">
        <f t="shared" si="195"/>
        <v>27.715187414436855</v>
      </c>
      <c r="I469" s="8">
        <f t="shared" si="196"/>
        <v>1</v>
      </c>
      <c r="J469" s="18">
        <f t="shared" si="197"/>
        <v>3.9280419364421775</v>
      </c>
      <c r="K469" s="14">
        <f t="shared" si="198"/>
        <v>2</v>
      </c>
      <c r="L469" s="18">
        <f t="shared" si="199"/>
        <v>18.273970205372791</v>
      </c>
      <c r="M469" s="8">
        <f t="shared" si="200"/>
        <v>1</v>
      </c>
      <c r="N469" s="18">
        <f t="shared" si="201"/>
        <v>11.659818917421575</v>
      </c>
      <c r="O469" s="11">
        <f t="shared" si="202"/>
        <v>2</v>
      </c>
      <c r="P469" s="18">
        <f t="shared" si="203"/>
        <v>35.28524019300059</v>
      </c>
      <c r="Q469" s="8">
        <f t="shared" si="204"/>
        <v>1</v>
      </c>
      <c r="R469" s="18">
        <f t="shared" si="205"/>
        <v>2.6365777948766151</v>
      </c>
      <c r="S469" s="8">
        <f t="shared" si="206"/>
        <v>2</v>
      </c>
      <c r="T469" s="18">
        <f t="shared" si="207"/>
        <v>19.539355615370312</v>
      </c>
      <c r="U469" s="8">
        <f t="shared" si="208"/>
        <v>2</v>
      </c>
      <c r="V469" s="18">
        <f t="shared" si="209"/>
        <v>21.572362819783848</v>
      </c>
      <c r="W469" s="8">
        <f t="shared" si="210"/>
        <v>5</v>
      </c>
      <c r="X469" s="18">
        <f t="shared" si="211"/>
        <v>3.8569077940699685</v>
      </c>
      <c r="Y469" s="8">
        <f t="shared" si="212"/>
        <v>3</v>
      </c>
      <c r="Z469" s="18">
        <f t="shared" si="213"/>
        <v>50.263861166929956</v>
      </c>
      <c r="AA469" s="8">
        <f t="shared" si="214"/>
        <v>4</v>
      </c>
      <c r="AB469" s="18">
        <f t="shared" si="215"/>
        <v>15.787002366790063</v>
      </c>
    </row>
    <row r="470" spans="1:28">
      <c r="A470" s="7">
        <v>685</v>
      </c>
      <c r="B470" s="19">
        <f t="shared" si="189"/>
        <v>26.390899854766349</v>
      </c>
      <c r="C470" s="8">
        <f t="shared" si="190"/>
        <v>0</v>
      </c>
      <c r="D470" s="18">
        <f t="shared" si="191"/>
        <v>57.593964306503082</v>
      </c>
      <c r="E470" s="8">
        <f t="shared" si="192"/>
        <v>2</v>
      </c>
      <c r="F470" s="18">
        <f t="shared" si="193"/>
        <v>5.7617584593901512</v>
      </c>
      <c r="G470" s="14">
        <f t="shared" si="194"/>
        <v>4</v>
      </c>
      <c r="H470" s="18">
        <f t="shared" si="195"/>
        <v>27.845399101998055</v>
      </c>
      <c r="I470" s="8">
        <f t="shared" si="196"/>
        <v>1</v>
      </c>
      <c r="J470" s="18">
        <f t="shared" si="197"/>
        <v>3.9591353469558754</v>
      </c>
      <c r="K470" s="14">
        <f t="shared" si="198"/>
        <v>2</v>
      </c>
      <c r="L470" s="18">
        <f t="shared" si="199"/>
        <v>18.341224092535953</v>
      </c>
      <c r="M470" s="8">
        <f t="shared" si="200"/>
        <v>1</v>
      </c>
      <c r="N470" s="18">
        <f t="shared" si="201"/>
        <v>11.694672920445043</v>
      </c>
      <c r="O470" s="11">
        <f t="shared" si="202"/>
        <v>2</v>
      </c>
      <c r="P470" s="18">
        <f t="shared" si="203"/>
        <v>35.360768045470081</v>
      </c>
      <c r="Q470" s="8">
        <f t="shared" si="204"/>
        <v>1</v>
      </c>
      <c r="R470" s="18">
        <f t="shared" si="205"/>
        <v>2.6670430612535512</v>
      </c>
      <c r="S470" s="8">
        <f t="shared" si="206"/>
        <v>2</v>
      </c>
      <c r="T470" s="18">
        <f t="shared" si="207"/>
        <v>19.607224962460265</v>
      </c>
      <c r="U470" s="8">
        <f t="shared" si="208"/>
        <v>2</v>
      </c>
      <c r="V470" s="18">
        <f t="shared" si="209"/>
        <v>21.64122098376339</v>
      </c>
      <c r="W470" s="8">
        <f t="shared" si="210"/>
        <v>5</v>
      </c>
      <c r="X470" s="18">
        <f t="shared" si="211"/>
        <v>4.0046981421750729</v>
      </c>
      <c r="Y470" s="8">
        <f t="shared" si="212"/>
        <v>3</v>
      </c>
      <c r="Z470" s="18">
        <f t="shared" si="213"/>
        <v>50.375857226012329</v>
      </c>
      <c r="AA470" s="8">
        <f t="shared" si="214"/>
        <v>4</v>
      </c>
      <c r="AB470" s="18">
        <f t="shared" si="215"/>
        <v>15.911412407012591</v>
      </c>
    </row>
    <row r="471" spans="1:28">
      <c r="A471" s="7">
        <v>684</v>
      </c>
      <c r="B471" s="19">
        <f t="shared" si="189"/>
        <v>26.403754654585185</v>
      </c>
      <c r="C471" s="8">
        <f t="shared" si="190"/>
        <v>0</v>
      </c>
      <c r="D471" s="18">
        <f t="shared" si="191"/>
        <v>57.62201787367993</v>
      </c>
      <c r="E471" s="8">
        <f t="shared" si="192"/>
        <v>2</v>
      </c>
      <c r="F471" s="18">
        <f t="shared" si="193"/>
        <v>5.8230160231244952</v>
      </c>
      <c r="G471" s="14">
        <f t="shared" si="194"/>
        <v>4</v>
      </c>
      <c r="H471" s="18">
        <f t="shared" si="195"/>
        <v>27.975864489946218</v>
      </c>
      <c r="I471" s="8">
        <f t="shared" si="196"/>
        <v>1</v>
      </c>
      <c r="J471" s="18">
        <f t="shared" si="197"/>
        <v>3.990289338899899</v>
      </c>
      <c r="K471" s="14">
        <f t="shared" si="198"/>
        <v>2</v>
      </c>
      <c r="L471" s="18">
        <f t="shared" si="199"/>
        <v>18.40860901507321</v>
      </c>
      <c r="M471" s="8">
        <f t="shared" si="200"/>
        <v>1</v>
      </c>
      <c r="N471" s="18">
        <f t="shared" si="201"/>
        <v>11.729594831919869</v>
      </c>
      <c r="O471" s="11">
        <f t="shared" si="202"/>
        <v>2</v>
      </c>
      <c r="P471" s="18">
        <f t="shared" si="203"/>
        <v>35.436443054049391</v>
      </c>
      <c r="Q471" s="8">
        <f t="shared" si="204"/>
        <v>1</v>
      </c>
      <c r="R471" s="18">
        <f t="shared" si="205"/>
        <v>2.6975676852043833</v>
      </c>
      <c r="S471" s="8">
        <f t="shared" si="206"/>
        <v>2</v>
      </c>
      <c r="T471" s="18">
        <f t="shared" si="207"/>
        <v>19.675226544067243</v>
      </c>
      <c r="U471" s="8">
        <f t="shared" si="208"/>
        <v>2</v>
      </c>
      <c r="V471" s="18">
        <f t="shared" si="209"/>
        <v>21.710213308839911</v>
      </c>
      <c r="W471" s="8">
        <f t="shared" si="210"/>
        <v>5</v>
      </c>
      <c r="X471" s="18">
        <f t="shared" si="211"/>
        <v>4.1527764403804781</v>
      </c>
      <c r="Y471" s="8">
        <f t="shared" si="212"/>
        <v>3</v>
      </c>
      <c r="Z471" s="18">
        <f t="shared" si="213"/>
        <v>50.488071494719719</v>
      </c>
      <c r="AA471" s="8">
        <f t="shared" si="214"/>
        <v>4</v>
      </c>
      <c r="AB471" s="18">
        <f t="shared" si="215"/>
        <v>16.036064843873476</v>
      </c>
    </row>
    <row r="472" spans="1:28">
      <c r="A472" s="7">
        <v>683</v>
      </c>
      <c r="B472" s="19">
        <f t="shared" si="189"/>
        <v>26.416634536947207</v>
      </c>
      <c r="C472" s="8">
        <f t="shared" si="190"/>
        <v>0</v>
      </c>
      <c r="D472" s="18">
        <f t="shared" si="191"/>
        <v>57.650126179539619</v>
      </c>
      <c r="E472" s="8">
        <f t="shared" si="192"/>
        <v>2</v>
      </c>
      <c r="F472" s="18">
        <f t="shared" si="193"/>
        <v>5.8843931138456185</v>
      </c>
      <c r="G472" s="14">
        <f t="shared" si="194"/>
        <v>4</v>
      </c>
      <c r="H472" s="18">
        <f t="shared" si="195"/>
        <v>28.10658444457556</v>
      </c>
      <c r="I472" s="8">
        <f t="shared" si="196"/>
        <v>1</v>
      </c>
      <c r="J472" s="18">
        <f t="shared" si="197"/>
        <v>4.0215041191377452</v>
      </c>
      <c r="K472" s="14">
        <f t="shared" si="198"/>
        <v>2</v>
      </c>
      <c r="L472" s="18">
        <f t="shared" si="199"/>
        <v>18.476125420422619</v>
      </c>
      <c r="M472" s="8">
        <f t="shared" si="200"/>
        <v>1</v>
      </c>
      <c r="N472" s="18">
        <f t="shared" si="201"/>
        <v>11.764584883728659</v>
      </c>
      <c r="O472" s="11">
        <f t="shared" si="202"/>
        <v>2</v>
      </c>
      <c r="P472" s="18">
        <f t="shared" si="203"/>
        <v>35.512265721222946</v>
      </c>
      <c r="Q472" s="8">
        <f t="shared" si="204"/>
        <v>1</v>
      </c>
      <c r="R472" s="18">
        <f t="shared" si="205"/>
        <v>2.7281518694135798</v>
      </c>
      <c r="S472" s="8">
        <f t="shared" si="206"/>
        <v>2</v>
      </c>
      <c r="T472" s="18">
        <f t="shared" si="207"/>
        <v>19.743360811723903</v>
      </c>
      <c r="U472" s="8">
        <f t="shared" si="208"/>
        <v>2</v>
      </c>
      <c r="V472" s="18">
        <f t="shared" si="209"/>
        <v>21.779340253124616</v>
      </c>
      <c r="W472" s="8">
        <f t="shared" si="210"/>
        <v>5</v>
      </c>
      <c r="X472" s="18">
        <f t="shared" si="211"/>
        <v>4.3011436719307881</v>
      </c>
      <c r="Y472" s="8">
        <f t="shared" si="212"/>
        <v>3</v>
      </c>
      <c r="Z472" s="18">
        <f t="shared" si="213"/>
        <v>50.600504718158476</v>
      </c>
      <c r="AA472" s="8">
        <f t="shared" si="214"/>
        <v>4</v>
      </c>
      <c r="AB472" s="18">
        <f t="shared" si="215"/>
        <v>16.160960505068772</v>
      </c>
    </row>
    <row r="473" spans="1:28">
      <c r="A473" s="7">
        <v>682</v>
      </c>
      <c r="B473" s="19">
        <f t="shared" si="189"/>
        <v>26.429539587625676</v>
      </c>
      <c r="C473" s="8">
        <f t="shared" si="190"/>
        <v>0</v>
      </c>
      <c r="D473" s="18">
        <f t="shared" si="191"/>
        <v>57.678289411268729</v>
      </c>
      <c r="E473" s="8">
        <f t="shared" si="192"/>
        <v>2</v>
      </c>
      <c r="F473" s="18">
        <f t="shared" si="193"/>
        <v>5.9458901402927324</v>
      </c>
      <c r="G473" s="14">
        <f t="shared" si="194"/>
        <v>4</v>
      </c>
      <c r="H473" s="18">
        <f t="shared" si="195"/>
        <v>28.237559836412458</v>
      </c>
      <c r="I473" s="8">
        <f t="shared" si="196"/>
        <v>1</v>
      </c>
      <c r="J473" s="18">
        <f t="shared" si="197"/>
        <v>4.0527798955434662</v>
      </c>
      <c r="K473" s="14">
        <f t="shared" si="198"/>
        <v>2</v>
      </c>
      <c r="L473" s="18">
        <f t="shared" si="199"/>
        <v>18.543773758208005</v>
      </c>
      <c r="M473" s="8">
        <f t="shared" si="200"/>
        <v>1</v>
      </c>
      <c r="N473" s="18">
        <f t="shared" si="201"/>
        <v>11.799643308886814</v>
      </c>
      <c r="O473" s="11">
        <f t="shared" si="202"/>
        <v>2</v>
      </c>
      <c r="P473" s="18">
        <f t="shared" si="203"/>
        <v>35.588236551929981</v>
      </c>
      <c r="Q473" s="8">
        <f t="shared" si="204"/>
        <v>1</v>
      </c>
      <c r="R473" s="18">
        <f t="shared" si="205"/>
        <v>2.7587958175557716</v>
      </c>
      <c r="S473" s="8">
        <f t="shared" si="206"/>
        <v>2</v>
      </c>
      <c r="T473" s="18">
        <f t="shared" si="207"/>
        <v>19.811628219168739</v>
      </c>
      <c r="U473" s="8">
        <f t="shared" si="208"/>
        <v>2</v>
      </c>
      <c r="V473" s="18">
        <f t="shared" si="209"/>
        <v>21.848602276966744</v>
      </c>
      <c r="W473" s="8">
        <f t="shared" si="210"/>
        <v>5</v>
      </c>
      <c r="X473" s="18">
        <f t="shared" si="211"/>
        <v>4.4498008248739325</v>
      </c>
      <c r="Y473" s="8">
        <f t="shared" si="212"/>
        <v>3</v>
      </c>
      <c r="Z473" s="18">
        <f t="shared" si="213"/>
        <v>50.713157645074915</v>
      </c>
      <c r="AA473" s="8">
        <f t="shared" si="214"/>
        <v>4</v>
      </c>
      <c r="AB473" s="18">
        <f t="shared" si="215"/>
        <v>16.286100222338234</v>
      </c>
    </row>
    <row r="474" spans="1:28">
      <c r="A474" s="7">
        <v>681</v>
      </c>
      <c r="B474" s="19">
        <f t="shared" si="189"/>
        <v>26.442469892813506</v>
      </c>
      <c r="C474" s="8">
        <f t="shared" si="190"/>
        <v>0</v>
      </c>
      <c r="D474" s="18">
        <f t="shared" si="191"/>
        <v>57.706507756969643</v>
      </c>
      <c r="E474" s="8">
        <f t="shared" si="192"/>
        <v>2</v>
      </c>
      <c r="F474" s="18">
        <f t="shared" si="193"/>
        <v>6.007507513204871</v>
      </c>
      <c r="G474" s="14">
        <f t="shared" si="194"/>
        <v>4</v>
      </c>
      <c r="H474" s="18">
        <f t="shared" si="195"/>
        <v>28.368791540242285</v>
      </c>
      <c r="I474" s="8">
        <f t="shared" si="196"/>
        <v>1</v>
      </c>
      <c r="J474" s="18">
        <f t="shared" si="197"/>
        <v>4.084116877008185</v>
      </c>
      <c r="K474" s="14">
        <f t="shared" si="198"/>
        <v>2</v>
      </c>
      <c r="L474" s="18">
        <f t="shared" si="199"/>
        <v>18.611554480253062</v>
      </c>
      <c r="M474" s="8">
        <f t="shared" si="200"/>
        <v>1</v>
      </c>
      <c r="N474" s="18">
        <f t="shared" si="201"/>
        <v>11.834770341549756</v>
      </c>
      <c r="O474" s="11">
        <f t="shared" si="202"/>
        <v>2</v>
      </c>
      <c r="P474" s="18">
        <f t="shared" si="203"/>
        <v>35.664356053580121</v>
      </c>
      <c r="Q474" s="8">
        <f t="shared" si="204"/>
        <v>1</v>
      </c>
      <c r="R474" s="18">
        <f t="shared" si="205"/>
        <v>2.7894997343020833</v>
      </c>
      <c r="S474" s="8">
        <f t="shared" si="206"/>
        <v>2</v>
      </c>
      <c r="T474" s="18">
        <f t="shared" si="207"/>
        <v>19.880029222360179</v>
      </c>
      <c r="U474" s="8">
        <f t="shared" si="208"/>
        <v>2</v>
      </c>
      <c r="V474" s="18">
        <f t="shared" si="209"/>
        <v>21.917999842967731</v>
      </c>
      <c r="W474" s="8">
        <f t="shared" si="210"/>
        <v>5</v>
      </c>
      <c r="X474" s="18">
        <f t="shared" si="211"/>
        <v>4.5987488920919759</v>
      </c>
      <c r="Y474" s="8">
        <f t="shared" si="212"/>
        <v>3</v>
      </c>
      <c r="Z474" s="18">
        <f t="shared" si="213"/>
        <v>50.826031027878571</v>
      </c>
      <c r="AA474" s="8">
        <f t="shared" si="214"/>
        <v>4</v>
      </c>
      <c r="AB474" s="18">
        <f t="shared" si="215"/>
        <v>16.411484831490668</v>
      </c>
    </row>
    <row r="475" spans="1:28">
      <c r="A475" s="7">
        <v>680</v>
      </c>
      <c r="B475" s="19">
        <f t="shared" si="189"/>
        <v>26.455425539125891</v>
      </c>
      <c r="C475" s="8">
        <f t="shared" si="190"/>
        <v>0</v>
      </c>
      <c r="D475" s="18">
        <f t="shared" si="191"/>
        <v>57.734781405666332</v>
      </c>
      <c r="E475" s="8">
        <f t="shared" si="192"/>
        <v>2</v>
      </c>
      <c r="F475" s="18">
        <f t="shared" si="193"/>
        <v>6.0692456453333676</v>
      </c>
      <c r="G475" s="14">
        <f t="shared" si="194"/>
        <v>4</v>
      </c>
      <c r="H475" s="18">
        <f t="shared" si="195"/>
        <v>28.50028043513646</v>
      </c>
      <c r="I475" s="8">
        <f t="shared" si="196"/>
        <v>1</v>
      </c>
      <c r="J475" s="18">
        <f t="shared" si="197"/>
        <v>4.1155152734463911</v>
      </c>
      <c r="K475" s="14">
        <f t="shared" si="198"/>
        <v>2</v>
      </c>
      <c r="L475" s="18">
        <f t="shared" si="199"/>
        <v>18.679468040595026</v>
      </c>
      <c r="M475" s="8">
        <f t="shared" si="200"/>
        <v>1</v>
      </c>
      <c r="N475" s="18">
        <f t="shared" si="201"/>
        <v>11.869966217020135</v>
      </c>
      <c r="O475" s="11">
        <f t="shared" si="202"/>
        <v>2</v>
      </c>
      <c r="P475" s="18">
        <f t="shared" si="203"/>
        <v>35.740624736068952</v>
      </c>
      <c r="Q475" s="8">
        <f t="shared" si="204"/>
        <v>1</v>
      </c>
      <c r="R475" s="18">
        <f t="shared" si="205"/>
        <v>2.8202638253263572</v>
      </c>
      <c r="S475" s="8">
        <f t="shared" si="206"/>
        <v>2</v>
      </c>
      <c r="T475" s="18">
        <f t="shared" si="207"/>
        <v>19.948564279490483</v>
      </c>
      <c r="U475" s="8">
        <f t="shared" si="208"/>
        <v>2</v>
      </c>
      <c r="V475" s="18">
        <f t="shared" si="209"/>
        <v>21.9875334159955</v>
      </c>
      <c r="W475" s="8">
        <f t="shared" si="210"/>
        <v>5</v>
      </c>
      <c r="X475" s="18">
        <f t="shared" si="211"/>
        <v>4.7479888713313017</v>
      </c>
      <c r="Y475" s="8">
        <f t="shared" si="212"/>
        <v>3</v>
      </c>
      <c r="Z475" s="18">
        <f t="shared" si="213"/>
        <v>50.93912562266533</v>
      </c>
      <c r="AA475" s="8">
        <f t="shared" si="214"/>
        <v>4</v>
      </c>
      <c r="AB475" s="18">
        <f t="shared" si="215"/>
        <v>16.537115172429935</v>
      </c>
    </row>
    <row r="476" spans="1:28">
      <c r="A476" s="7">
        <v>679</v>
      </c>
      <c r="B476" s="19">
        <f t="shared" si="189"/>
        <v>26.468406613603033</v>
      </c>
      <c r="C476" s="8">
        <f t="shared" si="190"/>
        <v>0</v>
      </c>
      <c r="D476" s="18">
        <f t="shared" si="191"/>
        <v>57.763110547310269</v>
      </c>
      <c r="E476" s="8">
        <f t="shared" si="192"/>
        <v>2</v>
      </c>
      <c r="F476" s="18">
        <f t="shared" si="193"/>
        <v>6.1311049514548728</v>
      </c>
      <c r="G476" s="14">
        <f t="shared" si="194"/>
        <v>4</v>
      </c>
      <c r="H476" s="18">
        <f t="shared" si="195"/>
        <v>28.632027404479572</v>
      </c>
      <c r="I476" s="8">
        <f t="shared" si="196"/>
        <v>1</v>
      </c>
      <c r="J476" s="18">
        <f t="shared" si="197"/>
        <v>4.1469752958026476</v>
      </c>
      <c r="K476" s="14">
        <f t="shared" si="198"/>
        <v>2</v>
      </c>
      <c r="L476" s="18">
        <f t="shared" si="199"/>
        <v>18.747514895499052</v>
      </c>
      <c r="M476" s="8">
        <f t="shared" si="200"/>
        <v>1</v>
      </c>
      <c r="N476" s="18">
        <f t="shared" si="201"/>
        <v>11.905231171755148</v>
      </c>
      <c r="O476" s="11">
        <f t="shared" si="202"/>
        <v>2</v>
      </c>
      <c r="P476" s="18">
        <f t="shared" si="203"/>
        <v>35.81704311179405</v>
      </c>
      <c r="Q476" s="8">
        <f t="shared" si="204"/>
        <v>1</v>
      </c>
      <c r="R476" s="18">
        <f t="shared" si="205"/>
        <v>2.8510882973116765</v>
      </c>
      <c r="S476" s="8">
        <f t="shared" si="206"/>
        <v>2</v>
      </c>
      <c r="T476" s="18">
        <f t="shared" si="207"/>
        <v>20.017233851000299</v>
      </c>
      <c r="U476" s="8">
        <f t="shared" si="208"/>
        <v>2</v>
      </c>
      <c r="V476" s="18">
        <f t="shared" si="209"/>
        <v>22.057203463198988</v>
      </c>
      <c r="W476" s="8">
        <f t="shared" si="210"/>
        <v>5</v>
      </c>
      <c r="X476" s="18">
        <f t="shared" si="211"/>
        <v>4.8975217652342735</v>
      </c>
      <c r="Y476" s="8">
        <f t="shared" si="212"/>
        <v>3</v>
      </c>
      <c r="Z476" s="18">
        <f t="shared" si="213"/>
        <v>51.052442189241077</v>
      </c>
      <c r="AA476" s="8">
        <f t="shared" si="214"/>
        <v>4</v>
      </c>
      <c r="AB476" s="18">
        <f t="shared" si="215"/>
        <v>16.662992089181103</v>
      </c>
    </row>
    <row r="477" spans="1:28">
      <c r="A477" s="7">
        <v>678</v>
      </c>
      <c r="B477" s="19">
        <f t="shared" si="189"/>
        <v>26.481413203712872</v>
      </c>
      <c r="C477" s="8">
        <f t="shared" si="190"/>
        <v>0</v>
      </c>
      <c r="D477" s="18">
        <f t="shared" si="191"/>
        <v>57.791495372786393</v>
      </c>
      <c r="E477" s="8">
        <f t="shared" si="192"/>
        <v>2</v>
      </c>
      <c r="F477" s="18">
        <f t="shared" si="193"/>
        <v>6.1930858483843139</v>
      </c>
      <c r="G477" s="14">
        <f t="shared" si="194"/>
        <v>4</v>
      </c>
      <c r="H477" s="18">
        <f t="shared" si="195"/>
        <v>28.76403333599751</v>
      </c>
      <c r="I477" s="8">
        <f t="shared" si="196"/>
        <v>1</v>
      </c>
      <c r="J477" s="18">
        <f t="shared" si="197"/>
        <v>4.1784971560580857</v>
      </c>
      <c r="K477" s="14">
        <f t="shared" si="198"/>
        <v>2</v>
      </c>
      <c r="L477" s="18">
        <f t="shared" si="199"/>
        <v>18.815695503472512</v>
      </c>
      <c r="M477" s="8">
        <f t="shared" si="200"/>
        <v>1</v>
      </c>
      <c r="N477" s="18">
        <f t="shared" si="201"/>
        <v>11.940565443374041</v>
      </c>
      <c r="O477" s="11">
        <f t="shared" si="202"/>
        <v>2</v>
      </c>
      <c r="P477" s="18">
        <f t="shared" si="203"/>
        <v>35.893611695670955</v>
      </c>
      <c r="Q477" s="8">
        <f t="shared" si="204"/>
        <v>1</v>
      </c>
      <c r="R477" s="18">
        <f t="shared" si="205"/>
        <v>2.8819733579567739</v>
      </c>
      <c r="S477" s="8">
        <f t="shared" si="206"/>
        <v>2</v>
      </c>
      <c r="T477" s="18">
        <f t="shared" si="207"/>
        <v>20.086038399592866</v>
      </c>
      <c r="U477" s="8">
        <f t="shared" si="208"/>
        <v>2</v>
      </c>
      <c r="V477" s="18">
        <f t="shared" si="209"/>
        <v>22.127010454022752</v>
      </c>
      <c r="W477" s="8">
        <f t="shared" si="210"/>
        <v>5</v>
      </c>
      <c r="X477" s="18">
        <f t="shared" si="211"/>
        <v>5.0473485813701018</v>
      </c>
      <c r="Y477" s="8">
        <f t="shared" si="212"/>
        <v>3</v>
      </c>
      <c r="Z477" s="18">
        <f t="shared" si="213"/>
        <v>51.165981491145573</v>
      </c>
      <c r="AA477" s="8">
        <f t="shared" si="214"/>
        <v>4</v>
      </c>
      <c r="AB477" s="18">
        <f t="shared" si="215"/>
        <v>16.78911642991693</v>
      </c>
    </row>
    <row r="478" spans="1:28">
      <c r="A478" s="7">
        <v>677</v>
      </c>
      <c r="B478" s="19">
        <f t="shared" si="189"/>
        <v>26.494445397353779</v>
      </c>
      <c r="C478" s="8">
        <f t="shared" si="190"/>
        <v>0</v>
      </c>
      <c r="D478" s="18">
        <f t="shared" si="191"/>
        <v>57.819936073918996</v>
      </c>
      <c r="E478" s="8">
        <f t="shared" si="192"/>
        <v>2</v>
      </c>
      <c r="F478" s="18">
        <f t="shared" si="193"/>
        <v>6.2551887549878558</v>
      </c>
      <c r="G478" s="14">
        <f t="shared" si="194"/>
        <v>4</v>
      </c>
      <c r="H478" s="18">
        <f t="shared" si="195"/>
        <v>28.896299121784807</v>
      </c>
      <c r="I478" s="8">
        <f t="shared" si="196"/>
        <v>1</v>
      </c>
      <c r="J478" s="18">
        <f t="shared" si="197"/>
        <v>4.2100810672370841</v>
      </c>
      <c r="K478" s="14">
        <f t="shared" si="198"/>
        <v>2</v>
      </c>
      <c r="L478" s="18">
        <f t="shared" si="199"/>
        <v>18.884010325279121</v>
      </c>
      <c r="M478" s="8">
        <f t="shared" si="200"/>
        <v>1</v>
      </c>
      <c r="N478" s="18">
        <f t="shared" si="201"/>
        <v>11.97596927066536</v>
      </c>
      <c r="O478" s="11">
        <f t="shared" si="202"/>
        <v>2</v>
      </c>
      <c r="P478" s="18">
        <f t="shared" si="203"/>
        <v>35.970331005149262</v>
      </c>
      <c r="Q478" s="8">
        <f t="shared" si="204"/>
        <v>1</v>
      </c>
      <c r="R478" s="18">
        <f t="shared" si="205"/>
        <v>2.9129192159825266</v>
      </c>
      <c r="S478" s="8">
        <f t="shared" si="206"/>
        <v>2</v>
      </c>
      <c r="T478" s="18">
        <f t="shared" si="207"/>
        <v>20.154978390248459</v>
      </c>
      <c r="U478" s="8">
        <f t="shared" si="208"/>
        <v>2</v>
      </c>
      <c r="V478" s="18">
        <f t="shared" si="209"/>
        <v>22.196954860221609</v>
      </c>
      <c r="W478" s="8">
        <f t="shared" si="210"/>
        <v>5</v>
      </c>
      <c r="X478" s="18">
        <f t="shared" si="211"/>
        <v>5.1974703322667324</v>
      </c>
      <c r="Y478" s="8">
        <f t="shared" si="212"/>
        <v>3</v>
      </c>
      <c r="Z478" s="18">
        <f t="shared" si="213"/>
        <v>51.279744295675982</v>
      </c>
      <c r="AA478" s="8">
        <f t="shared" si="214"/>
        <v>4</v>
      </c>
      <c r="AB478" s="18">
        <f t="shared" si="215"/>
        <v>16.915489046984135</v>
      </c>
    </row>
    <row r="479" spans="1:28">
      <c r="A479" s="7">
        <v>676</v>
      </c>
      <c r="B479" s="19">
        <f t="shared" si="189"/>
        <v>26.507503282857332</v>
      </c>
      <c r="C479" s="8">
        <f t="shared" si="190"/>
        <v>0</v>
      </c>
      <c r="D479" s="18">
        <f t="shared" si="191"/>
        <v>57.848432843477774</v>
      </c>
      <c r="E479" s="8">
        <f t="shared" si="192"/>
        <v>2</v>
      </c>
      <c r="F479" s="18">
        <f t="shared" si="193"/>
        <v>6.3174140921959605</v>
      </c>
      <c r="G479" s="14">
        <f t="shared" si="194"/>
        <v>4</v>
      </c>
      <c r="H479" s="18">
        <f t="shared" si="195"/>
        <v>29.028825658332437</v>
      </c>
      <c r="I479" s="8">
        <f t="shared" si="196"/>
        <v>1</v>
      </c>
      <c r="J479" s="18">
        <f t="shared" si="197"/>
        <v>4.241727243413834</v>
      </c>
      <c r="K479" s="14">
        <f t="shared" si="198"/>
        <v>2</v>
      </c>
      <c r="L479" s="18">
        <f t="shared" si="199"/>
        <v>18.952459823953404</v>
      </c>
      <c r="M479" s="8">
        <f t="shared" si="200"/>
        <v>1</v>
      </c>
      <c r="N479" s="18">
        <f t="shared" si="201"/>
        <v>12.011442893594548</v>
      </c>
      <c r="O479" s="11">
        <f t="shared" si="202"/>
        <v>2</v>
      </c>
      <c r="P479" s="18">
        <f t="shared" si="203"/>
        <v>36.0472015602287</v>
      </c>
      <c r="Q479" s="8">
        <f t="shared" si="204"/>
        <v>1</v>
      </c>
      <c r="R479" s="18">
        <f t="shared" si="205"/>
        <v>2.9439260811384429</v>
      </c>
      <c r="S479" s="8">
        <f t="shared" si="206"/>
        <v>2</v>
      </c>
      <c r="T479" s="18">
        <f t="shared" si="207"/>
        <v>20.224054290239025</v>
      </c>
      <c r="U479" s="8">
        <f t="shared" si="208"/>
        <v>2</v>
      </c>
      <c r="V479" s="18">
        <f t="shared" si="209"/>
        <v>22.267037155875329</v>
      </c>
      <c r="W479" s="8">
        <f t="shared" si="210"/>
        <v>5</v>
      </c>
      <c r="X479" s="18">
        <f t="shared" si="211"/>
        <v>5.3478880354419971</v>
      </c>
      <c r="Y479" s="8">
        <f t="shared" si="212"/>
        <v>3</v>
      </c>
      <c r="Z479" s="18">
        <f t="shared" si="213"/>
        <v>51.393731373911095</v>
      </c>
      <c r="AA479" s="8">
        <f t="shared" si="214"/>
        <v>4</v>
      </c>
      <c r="AB479" s="18">
        <f t="shared" si="215"/>
        <v>17.042110796930274</v>
      </c>
    </row>
    <row r="480" spans="1:28">
      <c r="A480" s="7">
        <v>675</v>
      </c>
      <c r="B480" s="19">
        <f t="shared" si="189"/>
        <v>26.52058694899112</v>
      </c>
      <c r="C480" s="8">
        <f t="shared" si="190"/>
        <v>0</v>
      </c>
      <c r="D480" s="18">
        <f t="shared" si="191"/>
        <v>57.876985875183941</v>
      </c>
      <c r="E480" s="8">
        <f t="shared" si="192"/>
        <v>2</v>
      </c>
      <c r="F480" s="18">
        <f t="shared" si="193"/>
        <v>6.3797622830168734</v>
      </c>
      <c r="G480" s="14">
        <f t="shared" si="194"/>
        <v>4</v>
      </c>
      <c r="H480" s="18">
        <f t="shared" si="195"/>
        <v>29.161613846556634</v>
      </c>
      <c r="I480" s="8">
        <f t="shared" si="196"/>
        <v>1</v>
      </c>
      <c r="J480" s="18">
        <f t="shared" si="197"/>
        <v>4.2734358997192317</v>
      </c>
      <c r="K480" s="14">
        <f t="shared" si="198"/>
        <v>2</v>
      </c>
      <c r="L480" s="18">
        <f t="shared" si="199"/>
        <v>19.021044464815475</v>
      </c>
      <c r="M480" s="8">
        <f t="shared" si="200"/>
        <v>1</v>
      </c>
      <c r="N480" s="18">
        <f t="shared" si="201"/>
        <v>12.046986553311513</v>
      </c>
      <c r="O480" s="11">
        <f t="shared" si="202"/>
        <v>2</v>
      </c>
      <c r="P480" s="18">
        <f t="shared" si="203"/>
        <v>36.124223883475793</v>
      </c>
      <c r="Q480" s="8">
        <f t="shared" si="204"/>
        <v>1</v>
      </c>
      <c r="R480" s="18">
        <f t="shared" si="205"/>
        <v>2.9749941642093987</v>
      </c>
      <c r="S480" s="8">
        <f t="shared" si="206"/>
        <v>2</v>
      </c>
      <c r="T480" s="18">
        <f t="shared" si="207"/>
        <v>20.293266569142929</v>
      </c>
      <c r="U480" s="8">
        <f t="shared" si="208"/>
        <v>2</v>
      </c>
      <c r="V480" s="18">
        <f t="shared" si="209"/>
        <v>22.33725781740381</v>
      </c>
      <c r="W480" s="8">
        <f t="shared" si="210"/>
        <v>5</v>
      </c>
      <c r="X480" s="18">
        <f t="shared" si="211"/>
        <v>5.498602713436469</v>
      </c>
      <c r="Y480" s="8">
        <f t="shared" si="212"/>
        <v>3</v>
      </c>
      <c r="Z480" s="18">
        <f t="shared" si="213"/>
        <v>51.507943500735763</v>
      </c>
      <c r="AA480" s="8">
        <f t="shared" si="214"/>
        <v>4</v>
      </c>
      <c r="AB480" s="18">
        <f t="shared" si="215"/>
        <v>17.168982540530749</v>
      </c>
    </row>
    <row r="481" spans="1:28">
      <c r="A481" s="7">
        <v>674</v>
      </c>
      <c r="B481" s="19">
        <f t="shared" si="189"/>
        <v>26.533696484961499</v>
      </c>
      <c r="C481" s="8">
        <f t="shared" si="190"/>
        <v>0</v>
      </c>
      <c r="D481" s="18">
        <f t="shared" si="191"/>
        <v>57.90559536371628</v>
      </c>
      <c r="E481" s="8">
        <f t="shared" si="192"/>
        <v>2</v>
      </c>
      <c r="F481" s="18">
        <f t="shared" si="193"/>
        <v>6.4422337525497397</v>
      </c>
      <c r="G481" s="14">
        <f t="shared" si="194"/>
        <v>4</v>
      </c>
      <c r="H481" s="18">
        <f t="shared" si="195"/>
        <v>29.294664591826859</v>
      </c>
      <c r="I481" s="8">
        <f t="shared" si="196"/>
        <v>1</v>
      </c>
      <c r="J481" s="18">
        <f t="shared" si="197"/>
        <v>4.3052072523475999</v>
      </c>
      <c r="K481" s="14">
        <f t="shared" si="198"/>
        <v>2</v>
      </c>
      <c r="L481" s="18">
        <f t="shared" si="199"/>
        <v>19.089764715485529</v>
      </c>
      <c r="M481" s="8">
        <f t="shared" si="200"/>
        <v>1</v>
      </c>
      <c r="N481" s="18">
        <f t="shared" si="201"/>
        <v>12.082600492158136</v>
      </c>
      <c r="O481" s="11">
        <f t="shared" si="202"/>
        <v>2</v>
      </c>
      <c r="P481" s="18">
        <f t="shared" si="203"/>
        <v>36.201398500040085</v>
      </c>
      <c r="Q481" s="8">
        <f t="shared" si="204"/>
        <v>1</v>
      </c>
      <c r="R481" s="18">
        <f t="shared" si="205"/>
        <v>3.0061236770221456</v>
      </c>
      <c r="S481" s="8">
        <f t="shared" si="206"/>
        <v>2</v>
      </c>
      <c r="T481" s="18">
        <f t="shared" si="207"/>
        <v>20.362615698859713</v>
      </c>
      <c r="U481" s="8">
        <f t="shared" si="208"/>
        <v>2</v>
      </c>
      <c r="V481" s="18">
        <f t="shared" si="209"/>
        <v>22.407617323581832</v>
      </c>
      <c r="W481" s="8">
        <f t="shared" si="210"/>
        <v>5</v>
      </c>
      <c r="X481" s="18">
        <f t="shared" si="211"/>
        <v>5.6496153938449538</v>
      </c>
      <c r="Y481" s="8">
        <f t="shared" si="212"/>
        <v>3</v>
      </c>
      <c r="Z481" s="18">
        <f t="shared" si="213"/>
        <v>51.622381454865121</v>
      </c>
      <c r="AA481" s="8">
        <f t="shared" si="214"/>
        <v>4</v>
      </c>
      <c r="AB481" s="18">
        <f t="shared" si="215"/>
        <v>17.296105142815748</v>
      </c>
    </row>
    <row r="482" spans="1:28">
      <c r="A482" s="7">
        <v>673</v>
      </c>
      <c r="B482" s="19">
        <f t="shared" si="189"/>
        <v>26.546831980416471</v>
      </c>
      <c r="C482" s="8">
        <f t="shared" si="190"/>
        <v>0</v>
      </c>
      <c r="D482" s="18">
        <f t="shared" si="191"/>
        <v>57.934261504717348</v>
      </c>
      <c r="E482" s="8">
        <f t="shared" si="192"/>
        <v>2</v>
      </c>
      <c r="F482" s="18">
        <f t="shared" si="193"/>
        <v>6.5048289279982185</v>
      </c>
      <c r="G482" s="14">
        <f t="shared" si="194"/>
        <v>4</v>
      </c>
      <c r="H482" s="18">
        <f t="shared" si="195"/>
        <v>29.427978803994733</v>
      </c>
      <c r="I482" s="8">
        <f t="shared" si="196"/>
        <v>1</v>
      </c>
      <c r="J482" s="18">
        <f t="shared" si="197"/>
        <v>4.3370415185634954</v>
      </c>
      <c r="K482" s="14">
        <f t="shared" si="198"/>
        <v>2</v>
      </c>
      <c r="L482" s="18">
        <f t="shared" si="199"/>
        <v>19.158621045898769</v>
      </c>
      <c r="M482" s="8">
        <f t="shared" si="200"/>
        <v>1</v>
      </c>
      <c r="N482" s="18">
        <f t="shared" si="201"/>
        <v>12.11828495367611</v>
      </c>
      <c r="O482" s="11">
        <f t="shared" si="202"/>
        <v>2</v>
      </c>
      <c r="P482" s="18">
        <f t="shared" si="203"/>
        <v>36.278725937670941</v>
      </c>
      <c r="Q482" s="8">
        <f t="shared" si="204"/>
        <v>1</v>
      </c>
      <c r="R482" s="18">
        <f t="shared" si="205"/>
        <v>3.0373148324521395</v>
      </c>
      <c r="S482" s="8">
        <f t="shared" si="206"/>
        <v>2</v>
      </c>
      <c r="T482" s="18">
        <f t="shared" si="207"/>
        <v>20.432102153625067</v>
      </c>
      <c r="U482" s="8">
        <f t="shared" si="208"/>
        <v>2</v>
      </c>
      <c r="V482" s="18">
        <f t="shared" si="209"/>
        <v>22.478116155554517</v>
      </c>
      <c r="W482" s="8">
        <f t="shared" si="210"/>
        <v>5</v>
      </c>
      <c r="X482" s="18">
        <f t="shared" si="211"/>
        <v>5.8009271093495727</v>
      </c>
      <c r="Y482" s="8">
        <f t="shared" si="212"/>
        <v>3</v>
      </c>
      <c r="Z482" s="18">
        <f t="shared" si="213"/>
        <v>51.737046018869393</v>
      </c>
      <c r="AA482" s="8">
        <f t="shared" si="214"/>
        <v>4</v>
      </c>
      <c r="AB482" s="18">
        <f t="shared" si="215"/>
        <v>17.423479473097984</v>
      </c>
    </row>
    <row r="483" spans="1:28">
      <c r="A483" s="7">
        <v>672</v>
      </c>
      <c r="B483" s="19">
        <f t="shared" si="189"/>
        <v>26.559993525448469</v>
      </c>
      <c r="C483" s="8">
        <f t="shared" si="190"/>
        <v>0</v>
      </c>
      <c r="D483" s="18">
        <f t="shared" si="191"/>
        <v>57.962984494799642</v>
      </c>
      <c r="E483" s="8">
        <f t="shared" si="192"/>
        <v>2</v>
      </c>
      <c r="F483" s="18">
        <f t="shared" si="193"/>
        <v>6.5675482386839263</v>
      </c>
      <c r="G483" s="14">
        <f t="shared" si="194"/>
        <v>4</v>
      </c>
      <c r="H483" s="18">
        <f t="shared" si="195"/>
        <v>29.561557397422575</v>
      </c>
      <c r="I483" s="8">
        <f t="shared" si="196"/>
        <v>1</v>
      </c>
      <c r="J483" s="18">
        <f t="shared" si="197"/>
        <v>4.3689389167086574</v>
      </c>
      <c r="K483" s="14">
        <f t="shared" si="198"/>
        <v>2</v>
      </c>
      <c r="L483" s="18">
        <f t="shared" si="199"/>
        <v>19.22761392832021</v>
      </c>
      <c r="M483" s="8">
        <f t="shared" si="200"/>
        <v>1</v>
      </c>
      <c r="N483" s="18">
        <f t="shared" si="201"/>
        <v>12.15404018261448</v>
      </c>
      <c r="O483" s="11">
        <f t="shared" si="202"/>
        <v>2</v>
      </c>
      <c r="P483" s="18">
        <f t="shared" si="203"/>
        <v>36.3562067267342</v>
      </c>
      <c r="Q483" s="8">
        <f t="shared" si="204"/>
        <v>1</v>
      </c>
      <c r="R483" s="18">
        <f t="shared" si="205"/>
        <v>3.0685678444302056</v>
      </c>
      <c r="S483" s="8">
        <f t="shared" si="206"/>
        <v>2</v>
      </c>
      <c r="T483" s="18">
        <f t="shared" si="207"/>
        <v>20.501726410025867</v>
      </c>
      <c r="U483" s="8">
        <f t="shared" si="208"/>
        <v>2</v>
      </c>
      <c r="V483" s="18">
        <f t="shared" si="209"/>
        <v>22.548754796852222</v>
      </c>
      <c r="W483" s="8">
        <f t="shared" si="210"/>
        <v>5</v>
      </c>
      <c r="X483" s="18">
        <f t="shared" si="211"/>
        <v>5.9525388977522766</v>
      </c>
      <c r="Y483" s="8">
        <f t="shared" si="212"/>
        <v>3</v>
      </c>
      <c r="Z483" s="18">
        <f t="shared" si="213"/>
        <v>51.851937979198567</v>
      </c>
      <c r="AA483" s="8">
        <f t="shared" si="214"/>
        <v>4</v>
      </c>
      <c r="AB483" s="18">
        <f t="shared" si="215"/>
        <v>17.551106405000041</v>
      </c>
    </row>
    <row r="484" spans="1:28">
      <c r="A484" s="7">
        <v>671</v>
      </c>
      <c r="B484" s="19">
        <f t="shared" si="189"/>
        <v>26.573181210597284</v>
      </c>
      <c r="C484" s="8">
        <f t="shared" si="190"/>
        <v>0</v>
      </c>
      <c r="D484" s="18">
        <f t="shared" si="191"/>
        <v>57.991764531551937</v>
      </c>
      <c r="E484" s="8">
        <f t="shared" si="192"/>
        <v>2</v>
      </c>
      <c r="F484" s="18">
        <f t="shared" si="193"/>
        <v>6.6303921160602499</v>
      </c>
      <c r="G484" s="14">
        <f t="shared" si="194"/>
        <v>4</v>
      </c>
      <c r="H484" s="18">
        <f t="shared" si="195"/>
        <v>29.695401291012956</v>
      </c>
      <c r="I484" s="8">
        <f t="shared" si="196"/>
        <v>1</v>
      </c>
      <c r="J484" s="18">
        <f t="shared" si="197"/>
        <v>4.4008996662089714</v>
      </c>
      <c r="K484" s="14">
        <f t="shared" si="198"/>
        <v>2</v>
      </c>
      <c r="L484" s="18">
        <f t="shared" si="199"/>
        <v>19.296743837359827</v>
      </c>
      <c r="M484" s="8">
        <f t="shared" si="200"/>
        <v>1</v>
      </c>
      <c r="N484" s="18">
        <f t="shared" si="201"/>
        <v>12.189866424937605</v>
      </c>
      <c r="O484" s="11">
        <f t="shared" si="202"/>
        <v>2</v>
      </c>
      <c r="P484" s="18">
        <f t="shared" si="203"/>
        <v>36.433841400229113</v>
      </c>
      <c r="Q484" s="8">
        <f t="shared" si="204"/>
        <v>1</v>
      </c>
      <c r="R484" s="18">
        <f t="shared" si="205"/>
        <v>3.0998829279494089</v>
      </c>
      <c r="S484" s="8">
        <f t="shared" si="206"/>
        <v>2</v>
      </c>
      <c r="T484" s="18">
        <f t="shared" si="207"/>
        <v>20.571488947015354</v>
      </c>
      <c r="U484" s="8">
        <f t="shared" si="208"/>
        <v>2</v>
      </c>
      <c r="V484" s="18">
        <f t="shared" si="209"/>
        <v>22.619533733406371</v>
      </c>
      <c r="W484" s="8">
        <f t="shared" si="210"/>
        <v>5</v>
      </c>
      <c r="X484" s="18">
        <f t="shared" si="211"/>
        <v>6.1044518020079863</v>
      </c>
      <c r="Y484" s="8">
        <f t="shared" si="212"/>
        <v>3</v>
      </c>
      <c r="Z484" s="18">
        <f t="shared" si="213"/>
        <v>51.967058126207746</v>
      </c>
      <c r="AA484" s="8">
        <f t="shared" si="214"/>
        <v>4</v>
      </c>
      <c r="AB484" s="18">
        <f t="shared" si="215"/>
        <v>17.678986816482166</v>
      </c>
    </row>
    <row r="485" spans="1:28">
      <c r="A485" s="7">
        <v>670</v>
      </c>
      <c r="B485" s="19">
        <f t="shared" si="189"/>
        <v>26.586395126852903</v>
      </c>
      <c r="C485" s="8">
        <f t="shared" si="190"/>
        <v>0</v>
      </c>
      <c r="D485" s="18">
        <f t="shared" si="191"/>
        <v>58.020601813545476</v>
      </c>
      <c r="E485" s="8">
        <f t="shared" si="192"/>
        <v>2</v>
      </c>
      <c r="F485" s="18">
        <f t="shared" si="193"/>
        <v>6.6933609937259178</v>
      </c>
      <c r="G485" s="14">
        <f t="shared" si="194"/>
        <v>4</v>
      </c>
      <c r="H485" s="18">
        <f t="shared" si="195"/>
        <v>29.829511408237579</v>
      </c>
      <c r="I485" s="8">
        <f t="shared" si="196"/>
        <v>1</v>
      </c>
      <c r="J485" s="18">
        <f t="shared" si="197"/>
        <v>4.4329239875813897</v>
      </c>
      <c r="K485" s="14">
        <f t="shared" si="198"/>
        <v>2</v>
      </c>
      <c r="L485" s="18">
        <f t="shared" si="199"/>
        <v>19.366011249987622</v>
      </c>
      <c r="M485" s="8">
        <f t="shared" si="200"/>
        <v>1</v>
      </c>
      <c r="N485" s="18">
        <f t="shared" si="201"/>
        <v>12.225763927832858</v>
      </c>
      <c r="O485" s="11">
        <f t="shared" si="202"/>
        <v>2</v>
      </c>
      <c r="P485" s="18">
        <f t="shared" si="203"/>
        <v>36.511630493805285</v>
      </c>
      <c r="Q485" s="8">
        <f t="shared" si="204"/>
        <v>1</v>
      </c>
      <c r="R485" s="18">
        <f t="shared" si="205"/>
        <v>3.1312602990718759</v>
      </c>
      <c r="S485" s="8">
        <f t="shared" si="206"/>
        <v>2</v>
      </c>
      <c r="T485" s="18">
        <f t="shared" si="207"/>
        <v>20.641390245928449</v>
      </c>
      <c r="U485" s="8">
        <f t="shared" si="208"/>
        <v>2</v>
      </c>
      <c r="V485" s="18">
        <f t="shared" si="209"/>
        <v>22.690453453564601</v>
      </c>
      <c r="W485" s="8">
        <f t="shared" si="210"/>
        <v>5</v>
      </c>
      <c r="X485" s="18">
        <f t="shared" si="211"/>
        <v>6.2566668702577317</v>
      </c>
      <c r="Y485" s="8">
        <f t="shared" si="212"/>
        <v>3</v>
      </c>
      <c r="Z485" s="18">
        <f t="shared" si="213"/>
        <v>52.082407254181902</v>
      </c>
      <c r="AA485" s="8">
        <f t="shared" si="214"/>
        <v>4</v>
      </c>
      <c r="AB485" s="18">
        <f t="shared" si="215"/>
        <v>17.807121589870462</v>
      </c>
    </row>
    <row r="486" spans="1:28">
      <c r="A486" s="7">
        <v>669</v>
      </c>
      <c r="B486" s="19">
        <f t="shared" si="189"/>
        <v>26.599635365658475</v>
      </c>
      <c r="C486" s="8">
        <f t="shared" si="190"/>
        <v>0</v>
      </c>
      <c r="D486" s="18">
        <f t="shared" si="191"/>
        <v>58.049496540340478</v>
      </c>
      <c r="E486" s="8">
        <f t="shared" si="192"/>
        <v>2</v>
      </c>
      <c r="F486" s="18">
        <f t="shared" si="193"/>
        <v>6.7564553074391398</v>
      </c>
      <c r="G486" s="14">
        <f t="shared" si="194"/>
        <v>4</v>
      </c>
      <c r="H486" s="18">
        <f t="shared" si="195"/>
        <v>29.963888677167404</v>
      </c>
      <c r="I486" s="8">
        <f t="shared" si="196"/>
        <v>1</v>
      </c>
      <c r="J486" s="18">
        <f t="shared" si="197"/>
        <v>4.4650121024411362</v>
      </c>
      <c r="K486" s="14">
        <f t="shared" si="198"/>
        <v>2</v>
      </c>
      <c r="L486" s="18">
        <f t="shared" si="199"/>
        <v>19.435416645548969</v>
      </c>
      <c r="M486" s="8">
        <f t="shared" si="200"/>
        <v>1</v>
      </c>
      <c r="N486" s="18">
        <f t="shared" si="201"/>
        <v>12.261732939718698</v>
      </c>
      <c r="O486" s="11">
        <f t="shared" si="202"/>
        <v>2</v>
      </c>
      <c r="P486" s="18">
        <f t="shared" si="203"/>
        <v>36.589574545779953</v>
      </c>
      <c r="Q486" s="8">
        <f t="shared" si="204"/>
        <v>1</v>
      </c>
      <c r="R486" s="18">
        <f t="shared" si="205"/>
        <v>3.1627001749357504</v>
      </c>
      <c r="S486" s="8">
        <f t="shared" si="206"/>
        <v>2</v>
      </c>
      <c r="T486" s="18">
        <f t="shared" si="207"/>
        <v>20.711430790497161</v>
      </c>
      <c r="U486" s="8">
        <f t="shared" si="208"/>
        <v>2</v>
      </c>
      <c r="V486" s="18">
        <f t="shared" si="209"/>
        <v>22.761514448106567</v>
      </c>
      <c r="W486" s="8">
        <f t="shared" si="210"/>
        <v>5</v>
      </c>
      <c r="X486" s="18">
        <f t="shared" si="211"/>
        <v>6.4091851558625876</v>
      </c>
      <c r="Y486" s="8">
        <f t="shared" si="212"/>
        <v>3</v>
      </c>
      <c r="Z486" s="18">
        <f t="shared" si="213"/>
        <v>52.197986161361911</v>
      </c>
      <c r="AA486" s="8">
        <f t="shared" si="214"/>
        <v>4</v>
      </c>
      <c r="AB486" s="18">
        <f t="shared" si="215"/>
        <v>17.93551161188509</v>
      </c>
    </row>
    <row r="487" spans="1:28">
      <c r="A487" s="7">
        <v>668</v>
      </c>
      <c r="B487" s="19">
        <f t="shared" si="189"/>
        <v>26.612902018913211</v>
      </c>
      <c r="C487" s="8">
        <f t="shared" si="190"/>
        <v>0</v>
      </c>
      <c r="D487" s="18">
        <f t="shared" si="191"/>
        <v>58.078448912492433</v>
      </c>
      <c r="E487" s="8">
        <f t="shared" si="192"/>
        <v>2</v>
      </c>
      <c r="F487" s="18">
        <f t="shared" si="193"/>
        <v>6.8196754951314347</v>
      </c>
      <c r="G487" s="14">
        <f t="shared" si="194"/>
        <v>4</v>
      </c>
      <c r="H487" s="18">
        <f t="shared" si="195"/>
        <v>30.098534030502037</v>
      </c>
      <c r="I487" s="8">
        <f t="shared" si="196"/>
        <v>1</v>
      </c>
      <c r="J487" s="18">
        <f t="shared" si="197"/>
        <v>4.4971642335086699</v>
      </c>
      <c r="K487" s="14">
        <f t="shared" si="198"/>
        <v>2</v>
      </c>
      <c r="L487" s="18">
        <f t="shared" si="199"/>
        <v>19.504960505780019</v>
      </c>
      <c r="M487" s="8">
        <f t="shared" si="200"/>
        <v>1</v>
      </c>
      <c r="N487" s="18">
        <f t="shared" si="201"/>
        <v>12.297773710252542</v>
      </c>
      <c r="O487" s="11">
        <f t="shared" si="202"/>
        <v>2</v>
      </c>
      <c r="P487" s="18">
        <f t="shared" si="203"/>
        <v>36.667674097155327</v>
      </c>
      <c r="Q487" s="8">
        <f t="shared" si="204"/>
        <v>1</v>
      </c>
      <c r="R487" s="18">
        <f t="shared" si="205"/>
        <v>3.1942027737621927</v>
      </c>
      <c r="S487" s="8">
        <f t="shared" si="206"/>
        <v>2</v>
      </c>
      <c r="T487" s="18">
        <f t="shared" si="207"/>
        <v>20.781611066866134</v>
      </c>
      <c r="U487" s="8">
        <f t="shared" si="208"/>
        <v>2</v>
      </c>
      <c r="V487" s="18">
        <f t="shared" si="209"/>
        <v>22.83271721025983</v>
      </c>
      <c r="W487" s="8">
        <f t="shared" si="210"/>
        <v>5</v>
      </c>
      <c r="X487" s="18">
        <f t="shared" si="211"/>
        <v>6.5620077174371545</v>
      </c>
      <c r="Y487" s="8">
        <f t="shared" si="212"/>
        <v>3</v>
      </c>
      <c r="Z487" s="18">
        <f t="shared" si="213"/>
        <v>52.313795649969734</v>
      </c>
      <c r="AA487" s="8">
        <f t="shared" si="214"/>
        <v>4</v>
      </c>
      <c r="AB487" s="18">
        <f t="shared" si="215"/>
        <v>18.064157773668853</v>
      </c>
    </row>
    <row r="488" spans="1:28">
      <c r="A488" s="7">
        <v>667</v>
      </c>
      <c r="B488" s="19">
        <f t="shared" si="189"/>
        <v>26.626195178975365</v>
      </c>
      <c r="C488" s="8">
        <f t="shared" si="190"/>
        <v>0</v>
      </c>
      <c r="D488" s="18">
        <f t="shared" si="191"/>
        <v>58.107459131558606</v>
      </c>
      <c r="E488" s="8">
        <f t="shared" si="192"/>
        <v>2</v>
      </c>
      <c r="F488" s="18">
        <f t="shared" si="193"/>
        <v>6.8830219969217836</v>
      </c>
      <c r="G488" s="14">
        <f t="shared" si="194"/>
        <v>4</v>
      </c>
      <c r="H488" s="18">
        <f t="shared" si="195"/>
        <v>30.233448405599802</v>
      </c>
      <c r="I488" s="8">
        <f t="shared" si="196"/>
        <v>1</v>
      </c>
      <c r="J488" s="18">
        <f t="shared" si="197"/>
        <v>4.5293806046170175</v>
      </c>
      <c r="K488" s="14">
        <f t="shared" si="198"/>
        <v>2</v>
      </c>
      <c r="L488" s="18">
        <f t="shared" si="199"/>
        <v>19.574643314823163</v>
      </c>
      <c r="M488" s="8">
        <f t="shared" si="200"/>
        <v>1</v>
      </c>
      <c r="N488" s="18">
        <f t="shared" si="201"/>
        <v>12.333886490338855</v>
      </c>
      <c r="O488" s="11">
        <f t="shared" si="202"/>
        <v>2</v>
      </c>
      <c r="P488" s="18">
        <f t="shared" si="203"/>
        <v>36.745929691635723</v>
      </c>
      <c r="Q488" s="8">
        <f t="shared" si="204"/>
        <v>1</v>
      </c>
      <c r="R488" s="18">
        <f t="shared" si="205"/>
        <v>3.2257683148623286</v>
      </c>
      <c r="S488" s="8">
        <f t="shared" si="206"/>
        <v>2</v>
      </c>
      <c r="T488" s="18">
        <f t="shared" si="207"/>
        <v>20.851931563608275</v>
      </c>
      <c r="U488" s="8">
        <f t="shared" si="208"/>
        <v>2</v>
      </c>
      <c r="V488" s="18">
        <f t="shared" si="209"/>
        <v>22.904062235715486</v>
      </c>
      <c r="W488" s="8">
        <f t="shared" si="210"/>
        <v>5</v>
      </c>
      <c r="X488" s="18">
        <f t="shared" si="211"/>
        <v>6.7151356188838349</v>
      </c>
      <c r="Y488" s="8">
        <f t="shared" si="212"/>
        <v>3</v>
      </c>
      <c r="Z488" s="18">
        <f t="shared" si="213"/>
        <v>52.429836526234425</v>
      </c>
      <c r="AA488" s="8">
        <f t="shared" si="214"/>
        <v>4</v>
      </c>
      <c r="AB488" s="18">
        <f t="shared" si="215"/>
        <v>18.193060970815566</v>
      </c>
    </row>
    <row r="489" spans="1:28">
      <c r="A489" s="7">
        <v>666</v>
      </c>
      <c r="B489" s="19">
        <f t="shared" si="189"/>
        <v>26.639514938665215</v>
      </c>
      <c r="C489" s="8">
        <f t="shared" si="190"/>
        <v>0</v>
      </c>
      <c r="D489" s="18">
        <f t="shared" si="191"/>
        <v>58.13652740010459</v>
      </c>
      <c r="E489" s="8">
        <f t="shared" si="192"/>
        <v>2</v>
      </c>
      <c r="F489" s="18">
        <f t="shared" si="193"/>
        <v>6.9464952551308699</v>
      </c>
      <c r="G489" s="14">
        <f t="shared" si="194"/>
        <v>4</v>
      </c>
      <c r="H489" s="18">
        <f t="shared" si="195"/>
        <v>30.368632744508432</v>
      </c>
      <c r="I489" s="8">
        <f t="shared" si="196"/>
        <v>1</v>
      </c>
      <c r="J489" s="18">
        <f t="shared" si="197"/>
        <v>4.5616614407188649</v>
      </c>
      <c r="K489" s="14">
        <f t="shared" si="198"/>
        <v>2</v>
      </c>
      <c r="L489" s="18">
        <f t="shared" si="199"/>
        <v>19.644465559242747</v>
      </c>
      <c r="M489" s="8">
        <f t="shared" si="200"/>
        <v>1</v>
      </c>
      <c r="N489" s="18">
        <f t="shared" si="201"/>
        <v>12.370071532137288</v>
      </c>
      <c r="O489" s="11">
        <f t="shared" si="202"/>
        <v>2</v>
      </c>
      <c r="P489" s="18">
        <f t="shared" si="203"/>
        <v>36.82434187564553</v>
      </c>
      <c r="Q489" s="8">
        <f t="shared" si="204"/>
        <v>1</v>
      </c>
      <c r="R489" s="18">
        <f t="shared" si="205"/>
        <v>3.2573970186444186</v>
      </c>
      <c r="S489" s="8">
        <f t="shared" si="206"/>
        <v>2</v>
      </c>
      <c r="T489" s="18">
        <f t="shared" si="207"/>
        <v>20.922392771740618</v>
      </c>
      <c r="U489" s="8">
        <f t="shared" si="208"/>
        <v>2</v>
      </c>
      <c r="V489" s="18">
        <f t="shared" si="209"/>
        <v>22.975550022644427</v>
      </c>
      <c r="W489" s="8">
        <f t="shared" si="210"/>
        <v>5</v>
      </c>
      <c r="X489" s="18">
        <f t="shared" si="211"/>
        <v>6.8685699294273945</v>
      </c>
      <c r="Y489" s="8">
        <f t="shared" si="212"/>
        <v>3</v>
      </c>
      <c r="Z489" s="18">
        <f t="shared" si="213"/>
        <v>52.546109600418362</v>
      </c>
      <c r="AA489" s="8">
        <f t="shared" si="214"/>
        <v>4</v>
      </c>
      <c r="AB489" s="18">
        <f t="shared" si="215"/>
        <v>18.322222103399497</v>
      </c>
    </row>
    <row r="490" spans="1:28">
      <c r="A490" s="7">
        <v>665</v>
      </c>
      <c r="B490" s="19">
        <f t="shared" si="189"/>
        <v>26.652861391268065</v>
      </c>
      <c r="C490" s="8">
        <f t="shared" si="190"/>
        <v>0</v>
      </c>
      <c r="D490" s="18">
        <f t="shared" si="191"/>
        <v>58.165653921710785</v>
      </c>
      <c r="E490" s="8">
        <f t="shared" si="192"/>
        <v>2</v>
      </c>
      <c r="F490" s="18">
        <f t="shared" si="193"/>
        <v>7.0100957142954456</v>
      </c>
      <c r="G490" s="14">
        <f t="shared" si="194"/>
        <v>4</v>
      </c>
      <c r="H490" s="18">
        <f t="shared" si="195"/>
        <v>30.504087993995142</v>
      </c>
      <c r="I490" s="8">
        <f t="shared" si="196"/>
        <v>1</v>
      </c>
      <c r="J490" s="18">
        <f t="shared" si="197"/>
        <v>4.5940069678939466</v>
      </c>
      <c r="K490" s="14">
        <f t="shared" si="198"/>
        <v>2</v>
      </c>
      <c r="L490" s="18">
        <f t="shared" si="199"/>
        <v>19.714427728040789</v>
      </c>
      <c r="M490" s="8">
        <f t="shared" si="200"/>
        <v>1</v>
      </c>
      <c r="N490" s="18">
        <f t="shared" si="201"/>
        <v>12.406329089070752</v>
      </c>
      <c r="O490" s="11">
        <f t="shared" si="202"/>
        <v>2</v>
      </c>
      <c r="P490" s="18">
        <f t="shared" si="203"/>
        <v>36.902911198346601</v>
      </c>
      <c r="Q490" s="8">
        <f t="shared" si="204"/>
        <v>1</v>
      </c>
      <c r="R490" s="18">
        <f t="shared" si="205"/>
        <v>3.2890891066209775</v>
      </c>
      <c r="S490" s="8">
        <f t="shared" si="206"/>
        <v>2</v>
      </c>
      <c r="T490" s="18">
        <f t="shared" si="207"/>
        <v>20.992995184740181</v>
      </c>
      <c r="U490" s="8">
        <f t="shared" si="208"/>
        <v>2</v>
      </c>
      <c r="V490" s="18">
        <f t="shared" si="209"/>
        <v>23.047181071713339</v>
      </c>
      <c r="W490" s="8">
        <f t="shared" si="210"/>
        <v>5</v>
      </c>
      <c r="X490" s="18">
        <f t="shared" si="211"/>
        <v>7.0223117236491248</v>
      </c>
      <c r="Y490" s="8">
        <f t="shared" si="212"/>
        <v>3</v>
      </c>
      <c r="Z490" s="18">
        <f t="shared" si="213"/>
        <v>52.662615686843139</v>
      </c>
      <c r="AA490" s="8">
        <f t="shared" si="214"/>
        <v>4</v>
      </c>
      <c r="AB490" s="18">
        <f t="shared" si="215"/>
        <v>18.451642076004248</v>
      </c>
    </row>
    <row r="491" spans="1:28">
      <c r="A491" s="7">
        <v>664</v>
      </c>
      <c r="B491" s="19">
        <f t="shared" si="189"/>
        <v>26.666234630537279</v>
      </c>
      <c r="C491" s="8">
        <f t="shared" si="190"/>
        <v>0</v>
      </c>
      <c r="D491" s="18">
        <f t="shared" si="191"/>
        <v>58.1948389009791</v>
      </c>
      <c r="E491" s="8">
        <f t="shared" si="192"/>
        <v>2</v>
      </c>
      <c r="F491" s="18">
        <f t="shared" si="193"/>
        <v>7.073823821182657</v>
      </c>
      <c r="G491" s="14">
        <f t="shared" si="194"/>
        <v>4</v>
      </c>
      <c r="H491" s="18">
        <f t="shared" si="195"/>
        <v>30.639815105577611</v>
      </c>
      <c r="I491" s="8">
        <f t="shared" si="196"/>
        <v>1</v>
      </c>
      <c r="J491" s="18">
        <f t="shared" si="197"/>
        <v>4.6264174133563642</v>
      </c>
      <c r="K491" s="14">
        <f t="shared" si="198"/>
        <v>2</v>
      </c>
      <c r="L491" s="18">
        <f t="shared" si="199"/>
        <v>19.784530312672871</v>
      </c>
      <c r="M491" s="8">
        <f t="shared" si="200"/>
        <v>1</v>
      </c>
      <c r="N491" s="18">
        <f t="shared" si="201"/>
        <v>12.442659415833745</v>
      </c>
      <c r="O491" s="11">
        <f t="shared" si="202"/>
        <v>2</v>
      </c>
      <c r="P491" s="18">
        <f t="shared" si="203"/>
        <v>36.981638211656303</v>
      </c>
      <c r="Q491" s="8">
        <f t="shared" si="204"/>
        <v>1</v>
      </c>
      <c r="R491" s="18">
        <f t="shared" si="205"/>
        <v>3.3208448014159373</v>
      </c>
      <c r="S491" s="8">
        <f t="shared" si="206"/>
        <v>2</v>
      </c>
      <c r="T491" s="18">
        <f t="shared" si="207"/>
        <v>21.063739298560051</v>
      </c>
      <c r="U491" s="8">
        <f t="shared" si="208"/>
        <v>2</v>
      </c>
      <c r="V491" s="18">
        <f t="shared" si="209"/>
        <v>23.11895588610102</v>
      </c>
      <c r="W491" s="8">
        <f t="shared" si="210"/>
        <v>5</v>
      </c>
      <c r="X491" s="18">
        <f t="shared" si="211"/>
        <v>7.1763620815222566</v>
      </c>
      <c r="Y491" s="8">
        <f t="shared" si="212"/>
        <v>3</v>
      </c>
      <c r="Z491" s="18">
        <f t="shared" si="213"/>
        <v>52.7793556039164</v>
      </c>
      <c r="AA491" s="8">
        <f t="shared" si="214"/>
        <v>4</v>
      </c>
      <c r="AB491" s="18">
        <f t="shared" si="215"/>
        <v>18.581321797752082</v>
      </c>
    </row>
    <row r="492" spans="1:28">
      <c r="A492" s="7">
        <v>663</v>
      </c>
      <c r="B492" s="19">
        <f t="shared" si="189"/>
        <v>26.67963475069736</v>
      </c>
      <c r="C492" s="8">
        <f t="shared" si="190"/>
        <v>0</v>
      </c>
      <c r="D492" s="18">
        <f t="shared" si="191"/>
        <v>58.224082543539595</v>
      </c>
      <c r="E492" s="8">
        <f t="shared" si="192"/>
        <v>2</v>
      </c>
      <c r="F492" s="18">
        <f t="shared" si="193"/>
        <v>7.1376800248048653</v>
      </c>
      <c r="G492" s="14">
        <f t="shared" si="194"/>
        <v>4</v>
      </c>
      <c r="H492" s="18">
        <f t="shared" si="195"/>
        <v>30.775815035555127</v>
      </c>
      <c r="I492" s="8">
        <f t="shared" si="196"/>
        <v>1</v>
      </c>
      <c r="J492" s="18">
        <f t="shared" si="197"/>
        <v>4.658893005462005</v>
      </c>
      <c r="K492" s="14">
        <f t="shared" si="198"/>
        <v>2</v>
      </c>
      <c r="L492" s="18">
        <f t="shared" si="199"/>
        <v>19.854773807064277</v>
      </c>
      <c r="M492" s="8">
        <f t="shared" si="200"/>
        <v>1</v>
      </c>
      <c r="N492" s="18">
        <f t="shared" si="201"/>
        <v>12.479062768400681</v>
      </c>
      <c r="O492" s="11">
        <f t="shared" si="202"/>
        <v>2</v>
      </c>
      <c r="P492" s="18">
        <f t="shared" si="203"/>
        <v>37.06052347026548</v>
      </c>
      <c r="Q492" s="8">
        <f t="shared" si="204"/>
        <v>1</v>
      </c>
      <c r="R492" s="18">
        <f t="shared" si="205"/>
        <v>3.3526643267719933</v>
      </c>
      <c r="S492" s="8">
        <f t="shared" si="206"/>
        <v>2</v>
      </c>
      <c r="T492" s="18">
        <f t="shared" si="207"/>
        <v>21.134625611645532</v>
      </c>
      <c r="U492" s="8">
        <f t="shared" si="208"/>
        <v>2</v>
      </c>
      <c r="V492" s="18">
        <f t="shared" si="209"/>
        <v>23.190874971514859</v>
      </c>
      <c r="W492" s="8">
        <f t="shared" si="210"/>
        <v>5</v>
      </c>
      <c r="X492" s="18">
        <f t="shared" si="211"/>
        <v>7.3307220884470894</v>
      </c>
      <c r="Y492" s="8">
        <f t="shared" si="212"/>
        <v>3</v>
      </c>
      <c r="Z492" s="18">
        <f t="shared" si="213"/>
        <v>52.896330174158379</v>
      </c>
      <c r="AA492" s="8">
        <f t="shared" si="214"/>
        <v>4</v>
      </c>
      <c r="AB492" s="18">
        <f t="shared" si="215"/>
        <v>18.711262182333996</v>
      </c>
    </row>
    <row r="493" spans="1:28">
      <c r="A493" s="7">
        <v>662</v>
      </c>
      <c r="B493" s="19">
        <f t="shared" si="189"/>
        <v>26.693061846447009</v>
      </c>
      <c r="C493" s="8">
        <f t="shared" si="190"/>
        <v>0</v>
      </c>
      <c r="D493" s="18">
        <f t="shared" si="191"/>
        <v>58.253385056057205</v>
      </c>
      <c r="E493" s="8">
        <f t="shared" si="192"/>
        <v>2</v>
      </c>
      <c r="F493" s="18">
        <f t="shared" si="193"/>
        <v>7.2016647764340576</v>
      </c>
      <c r="G493" s="14">
        <f t="shared" si="194"/>
        <v>4</v>
      </c>
      <c r="H493" s="18">
        <f t="shared" si="195"/>
        <v>30.912088745039682</v>
      </c>
      <c r="I493" s="8">
        <f t="shared" si="196"/>
        <v>1</v>
      </c>
      <c r="J493" s="18">
        <f t="shared" si="197"/>
        <v>4.6914339737159878</v>
      </c>
      <c r="K493" s="14">
        <f t="shared" si="198"/>
        <v>2</v>
      </c>
      <c r="L493" s="18">
        <f t="shared" si="199"/>
        <v>19.925158707626082</v>
      </c>
      <c r="M493" s="8">
        <f t="shared" si="200"/>
        <v>1</v>
      </c>
      <c r="N493" s="18">
        <f t="shared" si="201"/>
        <v>12.515539404034172</v>
      </c>
      <c r="O493" s="11">
        <f t="shared" si="202"/>
        <v>2</v>
      </c>
      <c r="P493" s="18">
        <f t="shared" si="203"/>
        <v>37.139567531656525</v>
      </c>
      <c r="Q493" s="8">
        <f t="shared" si="204"/>
        <v>1</v>
      </c>
      <c r="R493" s="18">
        <f t="shared" si="205"/>
        <v>3.3845479075578382</v>
      </c>
      <c r="S493" s="8">
        <f t="shared" si="206"/>
        <v>2</v>
      </c>
      <c r="T493" s="18">
        <f t="shared" si="207"/>
        <v>21.205654624950455</v>
      </c>
      <c r="U493" s="8">
        <f t="shared" si="208"/>
        <v>2</v>
      </c>
      <c r="V493" s="18">
        <f t="shared" si="209"/>
        <v>23.262938836207326</v>
      </c>
      <c r="W493" s="8">
        <f t="shared" si="210"/>
        <v>5</v>
      </c>
      <c r="X493" s="18">
        <f t="shared" si="211"/>
        <v>7.4853928352863477</v>
      </c>
      <c r="Y493" s="8">
        <f t="shared" si="212"/>
        <v>3</v>
      </c>
      <c r="Z493" s="18">
        <f t="shared" si="213"/>
        <v>53.013540224228819</v>
      </c>
      <c r="AA493" s="8">
        <f t="shared" si="214"/>
        <v>4</v>
      </c>
      <c r="AB493" s="18">
        <f t="shared" si="215"/>
        <v>18.841464148039051</v>
      </c>
    </row>
    <row r="494" spans="1:28">
      <c r="A494" s="7">
        <v>661</v>
      </c>
      <c r="B494" s="19">
        <f t="shared" si="189"/>
        <v>26.706516012962226</v>
      </c>
      <c r="C494" s="8">
        <f t="shared" si="190"/>
        <v>0</v>
      </c>
      <c r="D494" s="18">
        <f t="shared" si="191"/>
        <v>58.282746646238493</v>
      </c>
      <c r="E494" s="8">
        <f t="shared" si="192"/>
        <v>2</v>
      </c>
      <c r="F494" s="18">
        <f t="shared" si="193"/>
        <v>7.26577852961681</v>
      </c>
      <c r="G494" s="14">
        <f t="shared" si="194"/>
        <v>4</v>
      </c>
      <c r="H494" s="18">
        <f t="shared" si="195"/>
        <v>31.048637199987638</v>
      </c>
      <c r="I494" s="8">
        <f t="shared" si="196"/>
        <v>1</v>
      </c>
      <c r="J494" s="18">
        <f t="shared" si="197"/>
        <v>4.7240405487802377</v>
      </c>
      <c r="K494" s="14">
        <f t="shared" si="198"/>
        <v>2</v>
      </c>
      <c r="L494" s="18">
        <f t="shared" si="199"/>
        <v>19.995685513271297</v>
      </c>
      <c r="M494" s="8">
        <f t="shared" si="200"/>
        <v>1</v>
      </c>
      <c r="N494" s="18">
        <f t="shared" si="201"/>
        <v>12.552089581293529</v>
      </c>
      <c r="O494" s="11">
        <f t="shared" si="202"/>
        <v>2</v>
      </c>
      <c r="P494" s="18">
        <f t="shared" si="203"/>
        <v>37.218770956121745</v>
      </c>
      <c r="Q494" s="8">
        <f t="shared" si="204"/>
        <v>1</v>
      </c>
      <c r="R494" s="18">
        <f t="shared" si="205"/>
        <v>3.4164957697755867</v>
      </c>
      <c r="S494" s="8">
        <f t="shared" si="206"/>
        <v>2</v>
      </c>
      <c r="T494" s="18">
        <f t="shared" si="207"/>
        <v>21.276826841953635</v>
      </c>
      <c r="U494" s="8">
        <f t="shared" si="208"/>
        <v>2</v>
      </c>
      <c r="V494" s="18">
        <f t="shared" si="209"/>
        <v>23.335147990992539</v>
      </c>
      <c r="W494" s="8">
        <f t="shared" si="210"/>
        <v>5</v>
      </c>
      <c r="X494" s="18">
        <f t="shared" si="211"/>
        <v>7.6403754184011063</v>
      </c>
      <c r="Y494" s="8">
        <f t="shared" si="212"/>
        <v>3</v>
      </c>
      <c r="Z494" s="18">
        <f t="shared" si="213"/>
        <v>53.130986584953973</v>
      </c>
      <c r="AA494" s="8">
        <f t="shared" si="214"/>
        <v>4</v>
      </c>
      <c r="AB494" s="18">
        <f t="shared" si="215"/>
        <v>18.971928617784954</v>
      </c>
    </row>
    <row r="495" spans="1:28">
      <c r="A495" s="7">
        <v>660</v>
      </c>
      <c r="B495" s="19">
        <f t="shared" si="189"/>
        <v>26.719997345899479</v>
      </c>
      <c r="C495" s="8">
        <f t="shared" si="190"/>
        <v>0</v>
      </c>
      <c r="D495" s="18">
        <f t="shared" si="191"/>
        <v>58.312167522838578</v>
      </c>
      <c r="E495" s="8">
        <f t="shared" si="192"/>
        <v>2</v>
      </c>
      <c r="F495" s="18">
        <f t="shared" si="193"/>
        <v>7.3300217401892382</v>
      </c>
      <c r="G495" s="14">
        <f t="shared" si="194"/>
        <v>4</v>
      </c>
      <c r="H495" s="18">
        <f t="shared" si="195"/>
        <v>31.185461371231384</v>
      </c>
      <c r="I495" s="8">
        <f t="shared" si="196"/>
        <v>1</v>
      </c>
      <c r="J495" s="18">
        <f t="shared" si="197"/>
        <v>4.756712962481032</v>
      </c>
      <c r="K495" s="14">
        <f t="shared" si="198"/>
        <v>2</v>
      </c>
      <c r="L495" s="18">
        <f t="shared" si="199"/>
        <v>20.066354725431637</v>
      </c>
      <c r="M495" s="8">
        <f t="shared" si="200"/>
        <v>1</v>
      </c>
      <c r="N495" s="18">
        <f t="shared" si="201"/>
        <v>12.588713560043303</v>
      </c>
      <c r="O495" s="11">
        <f t="shared" si="202"/>
        <v>2</v>
      </c>
      <c r="P495" s="18">
        <f t="shared" si="203"/>
        <v>37.298134306781805</v>
      </c>
      <c r="Q495" s="8">
        <f t="shared" si="204"/>
        <v>1</v>
      </c>
      <c r="R495" s="18">
        <f t="shared" si="205"/>
        <v>3.4485081405682223</v>
      </c>
      <c r="S495" s="8">
        <f t="shared" si="206"/>
        <v>2</v>
      </c>
      <c r="T495" s="18">
        <f t="shared" si="207"/>
        <v>21.348142768675444</v>
      </c>
      <c r="U495" s="8">
        <f t="shared" si="208"/>
        <v>2</v>
      </c>
      <c r="V495" s="18">
        <f t="shared" si="209"/>
        <v>23.407502949263375</v>
      </c>
      <c r="W495" s="8">
        <f t="shared" si="210"/>
        <v>5</v>
      </c>
      <c r="X495" s="18">
        <f t="shared" si="211"/>
        <v>7.7956709396867723</v>
      </c>
      <c r="Y495" s="8">
        <f t="shared" si="212"/>
        <v>3</v>
      </c>
      <c r="Z495" s="18">
        <f t="shared" si="213"/>
        <v>53.248670091354313</v>
      </c>
      <c r="AA495" s="8">
        <f t="shared" si="214"/>
        <v>4</v>
      </c>
      <c r="AB495" s="18">
        <f t="shared" si="215"/>
        <v>19.10265651914824</v>
      </c>
    </row>
    <row r="496" spans="1:28">
      <c r="A496" s="7">
        <v>659</v>
      </c>
      <c r="B496" s="19">
        <f t="shared" si="189"/>
        <v>26.733505941398825</v>
      </c>
      <c r="C496" s="8">
        <f t="shared" si="190"/>
        <v>0</v>
      </c>
      <c r="D496" s="18">
        <f t="shared" si="191"/>
        <v>58.341647895667919</v>
      </c>
      <c r="E496" s="8">
        <f t="shared" si="192"/>
        <v>2</v>
      </c>
      <c r="F496" s="18">
        <f t="shared" si="193"/>
        <v>7.3943948662919183</v>
      </c>
      <c r="G496" s="14">
        <f t="shared" si="194"/>
        <v>4</v>
      </c>
      <c r="H496" s="18">
        <f t="shared" si="195"/>
        <v>31.322562234511565</v>
      </c>
      <c r="I496" s="8">
        <f t="shared" si="196"/>
        <v>1</v>
      </c>
      <c r="J496" s="18">
        <f t="shared" si="197"/>
        <v>4.7894514478166741</v>
      </c>
      <c r="K496" s="14">
        <f t="shared" si="198"/>
        <v>2</v>
      </c>
      <c r="L496" s="18">
        <f t="shared" si="199"/>
        <v>20.137166848073718</v>
      </c>
      <c r="M496" s="8">
        <f t="shared" si="200"/>
        <v>1</v>
      </c>
      <c r="N496" s="18">
        <f t="shared" si="201"/>
        <v>12.625411601461735</v>
      </c>
      <c r="O496" s="11">
        <f t="shared" si="202"/>
        <v>2</v>
      </c>
      <c r="P496" s="18">
        <f t="shared" si="203"/>
        <v>37.377658149604258</v>
      </c>
      <c r="Q496" s="8">
        <f t="shared" si="204"/>
        <v>1</v>
      </c>
      <c r="R496" s="18">
        <f t="shared" si="205"/>
        <v>3.4805852482270367</v>
      </c>
      <c r="S496" s="8">
        <f t="shared" si="206"/>
        <v>2</v>
      </c>
      <c r="T496" s="18">
        <f t="shared" si="207"/>
        <v>21.419602913694462</v>
      </c>
      <c r="U496" s="8">
        <f t="shared" si="208"/>
        <v>2</v>
      </c>
      <c r="V496" s="18">
        <f t="shared" si="209"/>
        <v>23.480004227008067</v>
      </c>
      <c r="W496" s="8">
        <f t="shared" si="210"/>
        <v>5</v>
      </c>
      <c r="X496" s="18">
        <f t="shared" si="211"/>
        <v>7.9512805066095211</v>
      </c>
      <c r="Y496" s="8">
        <f t="shared" si="212"/>
        <v>3</v>
      </c>
      <c r="Z496" s="18">
        <f t="shared" si="213"/>
        <v>53.366591582671674</v>
      </c>
      <c r="AA496" s="8">
        <f t="shared" si="214"/>
        <v>4</v>
      </c>
      <c r="AB496" s="18">
        <f t="shared" si="215"/>
        <v>19.233648784394802</v>
      </c>
    </row>
    <row r="497" spans="1:28">
      <c r="A497" s="7">
        <v>658</v>
      </c>
      <c r="B497" s="19">
        <f t="shared" si="189"/>
        <v>26.747041896087094</v>
      </c>
      <c r="C497" s="8">
        <f t="shared" si="190"/>
        <v>0</v>
      </c>
      <c r="D497" s="18">
        <f t="shared" si="191"/>
        <v>58.371187975599291</v>
      </c>
      <c r="E497" s="8">
        <f t="shared" si="192"/>
        <v>2</v>
      </c>
      <c r="F497" s="18">
        <f t="shared" si="193"/>
        <v>7.4588983683851211</v>
      </c>
      <c r="G497" s="14">
        <f t="shared" si="194"/>
        <v>4</v>
      </c>
      <c r="H497" s="18">
        <f t="shared" si="195"/>
        <v>31.459940770509149</v>
      </c>
      <c r="I497" s="8">
        <f t="shared" si="196"/>
        <v>1</v>
      </c>
      <c r="J497" s="18">
        <f t="shared" si="197"/>
        <v>4.8222562389652097</v>
      </c>
      <c r="K497" s="14">
        <f t="shared" si="198"/>
        <v>2</v>
      </c>
      <c r="L497" s="18">
        <f t="shared" si="199"/>
        <v>20.208122387715832</v>
      </c>
      <c r="M497" s="8">
        <f t="shared" si="200"/>
        <v>1</v>
      </c>
      <c r="N497" s="18">
        <f t="shared" si="201"/>
        <v>12.662183968049533</v>
      </c>
      <c r="O497" s="11">
        <f t="shared" si="202"/>
        <v>2</v>
      </c>
      <c r="P497" s="18">
        <f t="shared" si="203"/>
        <v>37.457343053422278</v>
      </c>
      <c r="Q497" s="8">
        <f t="shared" si="204"/>
        <v>1</v>
      </c>
      <c r="R497" s="18">
        <f t="shared" si="205"/>
        <v>3.5127273221992468</v>
      </c>
      <c r="S497" s="8">
        <f t="shared" si="206"/>
        <v>2</v>
      </c>
      <c r="T497" s="18">
        <f t="shared" si="207"/>
        <v>21.491207788164303</v>
      </c>
      <c r="U497" s="8">
        <f t="shared" si="208"/>
        <v>2</v>
      </c>
      <c r="V497" s="18">
        <f t="shared" si="209"/>
        <v>23.552652342827486</v>
      </c>
      <c r="W497" s="8">
        <f t="shared" si="210"/>
        <v>5</v>
      </c>
      <c r="X497" s="18">
        <f t="shared" si="211"/>
        <v>8.1072052322429613</v>
      </c>
      <c r="Y497" s="8">
        <f t="shared" si="212"/>
        <v>3</v>
      </c>
      <c r="Z497" s="18">
        <f t="shared" si="213"/>
        <v>53.484751902397164</v>
      </c>
      <c r="AA497" s="8">
        <f t="shared" si="214"/>
        <v>4</v>
      </c>
      <c r="AB497" s="18">
        <f t="shared" si="215"/>
        <v>19.364906350510978</v>
      </c>
    </row>
    <row r="498" spans="1:28">
      <c r="A498" s="7">
        <v>657</v>
      </c>
      <c r="B498" s="19">
        <f t="shared" si="189"/>
        <v>26.760605307081139</v>
      </c>
      <c r="C498" s="8">
        <f t="shared" si="190"/>
        <v>0</v>
      </c>
      <c r="D498" s="18">
        <f t="shared" si="191"/>
        <v>58.400787974574861</v>
      </c>
      <c r="E498" s="8">
        <f t="shared" si="192"/>
        <v>2</v>
      </c>
      <c r="F498" s="18">
        <f t="shared" si="193"/>
        <v>7.5235327092641882</v>
      </c>
      <c r="G498" s="14">
        <f t="shared" si="194"/>
        <v>4</v>
      </c>
      <c r="H498" s="18">
        <f t="shared" si="195"/>
        <v>31.597597964878275</v>
      </c>
      <c r="I498" s="8">
        <f t="shared" si="196"/>
        <v>1</v>
      </c>
      <c r="J498" s="18">
        <f t="shared" si="197"/>
        <v>4.8551275712922006</v>
      </c>
      <c r="K498" s="14">
        <f t="shared" si="198"/>
        <v>2</v>
      </c>
      <c r="L498" s="18">
        <f t="shared" si="199"/>
        <v>20.279221853445023</v>
      </c>
      <c r="M498" s="8">
        <f t="shared" si="200"/>
        <v>1</v>
      </c>
      <c r="N498" s="18">
        <f t="shared" si="201"/>
        <v>12.699030923638588</v>
      </c>
      <c r="O498" s="11">
        <f t="shared" si="202"/>
        <v>2</v>
      </c>
      <c r="P498" s="18">
        <f t="shared" si="203"/>
        <v>37.537189589953726</v>
      </c>
      <c r="Q498" s="8">
        <f t="shared" si="204"/>
        <v>1</v>
      </c>
      <c r="R498" s="18">
        <f t="shared" si="205"/>
        <v>3.5449345930956042</v>
      </c>
      <c r="S498" s="8">
        <f t="shared" si="206"/>
        <v>2</v>
      </c>
      <c r="T498" s="18">
        <f t="shared" si="207"/>
        <v>21.562957905830785</v>
      </c>
      <c r="U498" s="8">
        <f t="shared" si="208"/>
        <v>2</v>
      </c>
      <c r="V498" s="18">
        <f t="shared" si="209"/>
        <v>23.625447817952363</v>
      </c>
      <c r="W498" s="8">
        <f t="shared" si="210"/>
        <v>5</v>
      </c>
      <c r="X498" s="18">
        <f t="shared" si="211"/>
        <v>8.263446235305139</v>
      </c>
      <c r="Y498" s="8">
        <f t="shared" si="212"/>
        <v>3</v>
      </c>
      <c r="Z498" s="18">
        <f t="shared" si="213"/>
        <v>53.603151898299444</v>
      </c>
      <c r="AA498" s="8">
        <f t="shared" si="214"/>
        <v>4</v>
      </c>
      <c r="AB498" s="18">
        <f t="shared" si="215"/>
        <v>19.496430159234592</v>
      </c>
    </row>
    <row r="499" spans="1:28">
      <c r="A499" s="7">
        <v>656</v>
      </c>
      <c r="B499" s="19">
        <f t="shared" si="189"/>
        <v>26.774196271991027</v>
      </c>
      <c r="C499" s="8">
        <f t="shared" si="190"/>
        <v>0</v>
      </c>
      <c r="D499" s="18">
        <f t="shared" si="191"/>
        <v>58.430448105613159</v>
      </c>
      <c r="E499" s="8">
        <f t="shared" si="192"/>
        <v>2</v>
      </c>
      <c r="F499" s="18">
        <f t="shared" si="193"/>
        <v>7.5882983540748512</v>
      </c>
      <c r="G499" s="14">
        <f t="shared" si="194"/>
        <v>4</v>
      </c>
      <c r="H499" s="18">
        <f t="shared" si="195"/>
        <v>31.735534808278942</v>
      </c>
      <c r="I499" s="8">
        <f t="shared" si="196"/>
        <v>1</v>
      </c>
      <c r="J499" s="18">
        <f t="shared" si="197"/>
        <v>4.888065681358583</v>
      </c>
      <c r="K499" s="14">
        <f t="shared" si="198"/>
        <v>2</v>
      </c>
      <c r="L499" s="18">
        <f t="shared" si="199"/>
        <v>20.350465756933716</v>
      </c>
      <c r="M499" s="8">
        <f t="shared" si="200"/>
        <v>1</v>
      </c>
      <c r="N499" s="18">
        <f t="shared" si="201"/>
        <v>12.735952733400666</v>
      </c>
      <c r="O499" s="11">
        <f t="shared" si="202"/>
        <v>2</v>
      </c>
      <c r="P499" s="18">
        <f t="shared" si="203"/>
        <v>37.617198333819942</v>
      </c>
      <c r="Q499" s="8">
        <f t="shared" si="204"/>
        <v>1</v>
      </c>
      <c r="R499" s="18">
        <f t="shared" si="205"/>
        <v>3.577207292698084</v>
      </c>
      <c r="S499" s="8">
        <f t="shared" si="206"/>
        <v>2</v>
      </c>
      <c r="T499" s="18">
        <f t="shared" si="207"/>
        <v>21.634853783048811</v>
      </c>
      <c r="U499" s="8">
        <f t="shared" si="208"/>
        <v>2</v>
      </c>
      <c r="V499" s="18">
        <f t="shared" si="209"/>
        <v>23.698391176260628</v>
      </c>
      <c r="W499" s="8">
        <f t="shared" si="210"/>
        <v>5</v>
      </c>
      <c r="X499" s="18">
        <f t="shared" si="211"/>
        <v>8.4200046401958275</v>
      </c>
      <c r="Y499" s="8">
        <f t="shared" si="212"/>
        <v>3</v>
      </c>
      <c r="Z499" s="18">
        <f t="shared" si="213"/>
        <v>53.721792422452637</v>
      </c>
      <c r="AA499" s="8">
        <f t="shared" si="214"/>
        <v>4</v>
      </c>
      <c r="AB499" s="18">
        <f t="shared" si="215"/>
        <v>19.62822115708633</v>
      </c>
    </row>
    <row r="500" spans="1:28">
      <c r="A500" s="7">
        <v>655</v>
      </c>
      <c r="B500" s="19">
        <f t="shared" si="189"/>
        <v>26.787814888923307</v>
      </c>
      <c r="C500" s="8">
        <f t="shared" si="190"/>
        <v>0</v>
      </c>
      <c r="D500" s="18">
        <f t="shared" si="191"/>
        <v>58.460168582816216</v>
      </c>
      <c r="E500" s="8">
        <f t="shared" si="192"/>
        <v>2</v>
      </c>
      <c r="F500" s="18">
        <f t="shared" si="193"/>
        <v>7.6531957703287077</v>
      </c>
      <c r="G500" s="14">
        <f t="shared" si="194"/>
        <v>4</v>
      </c>
      <c r="H500" s="18">
        <f t="shared" si="195"/>
        <v>31.873752296410032</v>
      </c>
      <c r="I500" s="8">
        <f t="shared" si="196"/>
        <v>1</v>
      </c>
      <c r="J500" s="18">
        <f t="shared" si="197"/>
        <v>4.9210708069285118</v>
      </c>
      <c r="K500" s="14">
        <f t="shared" si="198"/>
        <v>2</v>
      </c>
      <c r="L500" s="18">
        <f t="shared" si="199"/>
        <v>20.421854612456912</v>
      </c>
      <c r="M500" s="8">
        <f t="shared" si="200"/>
        <v>1</v>
      </c>
      <c r="N500" s="18">
        <f t="shared" si="201"/>
        <v>12.772949663856309</v>
      </c>
      <c r="O500" s="11">
        <f t="shared" si="202"/>
        <v>2</v>
      </c>
      <c r="P500" s="18">
        <f t="shared" si="203"/>
        <v>37.697369862565068</v>
      </c>
      <c r="Q500" s="8">
        <f t="shared" si="204"/>
        <v>1</v>
      </c>
      <c r="R500" s="18">
        <f t="shared" si="205"/>
        <v>3.6095456539675581</v>
      </c>
      <c r="S500" s="8">
        <f t="shared" si="206"/>
        <v>2</v>
      </c>
      <c r="T500" s="18">
        <f t="shared" si="207"/>
        <v>21.706895938799676</v>
      </c>
      <c r="U500" s="8">
        <f t="shared" si="208"/>
        <v>2</v>
      </c>
      <c r="V500" s="18">
        <f t="shared" si="209"/>
        <v>23.771482944294831</v>
      </c>
      <c r="W500" s="8">
        <f t="shared" si="210"/>
        <v>5</v>
      </c>
      <c r="X500" s="18">
        <f t="shared" si="211"/>
        <v>8.5768815770337596</v>
      </c>
      <c r="Y500" s="8">
        <f t="shared" si="212"/>
        <v>3</v>
      </c>
      <c r="Z500" s="18">
        <f t="shared" si="213"/>
        <v>53.840674331264864</v>
      </c>
      <c r="AA500" s="8">
        <f t="shared" si="214"/>
        <v>4</v>
      </c>
      <c r="AB500" s="18">
        <f t="shared" si="215"/>
        <v>19.760280295401003</v>
      </c>
    </row>
    <row r="501" spans="1:28">
      <c r="A501" s="7">
        <v>654</v>
      </c>
      <c r="B501" s="19">
        <f t="shared" si="189"/>
        <v>26.80146125648432</v>
      </c>
      <c r="C501" s="8">
        <f t="shared" si="190"/>
        <v>0</v>
      </c>
      <c r="D501" s="18">
        <f t="shared" si="191"/>
        <v>58.489949621376759</v>
      </c>
      <c r="E501" s="8">
        <f t="shared" si="192"/>
        <v>2</v>
      </c>
      <c r="F501" s="18">
        <f t="shared" si="193"/>
        <v>7.7182254279190232</v>
      </c>
      <c r="G501" s="14">
        <f t="shared" si="194"/>
        <v>4</v>
      </c>
      <c r="H501" s="18">
        <f t="shared" si="195"/>
        <v>32.012251430042681</v>
      </c>
      <c r="I501" s="8">
        <f t="shared" si="196"/>
        <v>1</v>
      </c>
      <c r="J501" s="18">
        <f t="shared" si="197"/>
        <v>4.9541431869774044</v>
      </c>
      <c r="K501" s="14">
        <f t="shared" si="198"/>
        <v>2</v>
      </c>
      <c r="L501" s="18">
        <f t="shared" si="199"/>
        <v>20.493388936909497</v>
      </c>
      <c r="M501" s="8">
        <f t="shared" si="200"/>
        <v>1</v>
      </c>
      <c r="N501" s="18">
        <f t="shared" si="201"/>
        <v>12.810021982883811</v>
      </c>
      <c r="O501" s="11">
        <f t="shared" si="202"/>
        <v>2</v>
      </c>
      <c r="P501" s="18">
        <f t="shared" si="203"/>
        <v>37.777704756675433</v>
      </c>
      <c r="Q501" s="8">
        <f t="shared" si="204"/>
        <v>1</v>
      </c>
      <c r="R501" s="18">
        <f t="shared" si="205"/>
        <v>3.6419499110516966</v>
      </c>
      <c r="S501" s="8">
        <f t="shared" si="206"/>
        <v>2</v>
      </c>
      <c r="T501" s="18">
        <f t="shared" si="207"/>
        <v>21.779084894708518</v>
      </c>
      <c r="U501" s="8">
        <f t="shared" si="208"/>
        <v>2</v>
      </c>
      <c r="V501" s="18">
        <f t="shared" si="209"/>
        <v>23.844723651279907</v>
      </c>
      <c r="W501" s="8">
        <f t="shared" si="210"/>
        <v>5</v>
      </c>
      <c r="X501" s="18">
        <f t="shared" si="211"/>
        <v>8.7340781816949402</v>
      </c>
      <c r="Y501" s="8">
        <f t="shared" si="212"/>
        <v>3</v>
      </c>
      <c r="Z501" s="18">
        <f t="shared" si="213"/>
        <v>53.959798485507037</v>
      </c>
      <c r="AA501" s="8">
        <f t="shared" si="214"/>
        <v>4</v>
      </c>
      <c r="AB501" s="18">
        <f t="shared" si="215"/>
        <v>19.892608530360121</v>
      </c>
    </row>
    <row r="502" spans="1:28">
      <c r="A502" s="7">
        <v>653</v>
      </c>
      <c r="B502" s="19">
        <f t="shared" si="189"/>
        <v>26.815135473783499</v>
      </c>
      <c r="C502" s="8">
        <f t="shared" si="190"/>
        <v>0</v>
      </c>
      <c r="D502" s="18">
        <f t="shared" si="191"/>
        <v>58.519791437585468</v>
      </c>
      <c r="E502" s="8">
        <f t="shared" si="192"/>
        <v>2</v>
      </c>
      <c r="F502" s="18">
        <f t="shared" si="193"/>
        <v>7.7833877991365483</v>
      </c>
      <c r="G502" s="14">
        <f t="shared" si="194"/>
        <v>4</v>
      </c>
      <c r="H502" s="18">
        <f t="shared" si="195"/>
        <v>32.151033215054269</v>
      </c>
      <c r="I502" s="8">
        <f t="shared" si="196"/>
        <v>1</v>
      </c>
      <c r="J502" s="18">
        <f t="shared" si="197"/>
        <v>4.9872830616999408</v>
      </c>
      <c r="K502" s="14">
        <f t="shared" si="198"/>
        <v>2</v>
      </c>
      <c r="L502" s="18">
        <f t="shared" si="199"/>
        <v>20.565069249823665</v>
      </c>
      <c r="M502" s="8">
        <f t="shared" si="200"/>
        <v>1</v>
      </c>
      <c r="N502" s="18">
        <f t="shared" si="201"/>
        <v>12.84716995972822</v>
      </c>
      <c r="O502" s="11">
        <f t="shared" si="202"/>
        <v>2</v>
      </c>
      <c r="P502" s="18">
        <f t="shared" si="203"/>
        <v>37.858203599599022</v>
      </c>
      <c r="Q502" s="8">
        <f t="shared" si="204"/>
        <v>1</v>
      </c>
      <c r="R502" s="18">
        <f t="shared" si="205"/>
        <v>3.6744202992928123</v>
      </c>
      <c r="S502" s="8">
        <f t="shared" si="206"/>
        <v>2</v>
      </c>
      <c r="T502" s="18">
        <f t="shared" si="207"/>
        <v>21.851421175061915</v>
      </c>
      <c r="U502" s="8">
        <f t="shared" si="208"/>
        <v>2</v>
      </c>
      <c r="V502" s="18">
        <f t="shared" si="209"/>
        <v>23.918113829140879</v>
      </c>
      <c r="W502" s="8">
        <f t="shared" si="210"/>
        <v>5</v>
      </c>
      <c r="X502" s="18">
        <f t="shared" si="211"/>
        <v>8.8915955958507311</v>
      </c>
      <c r="Y502" s="8">
        <f t="shared" si="212"/>
        <v>3</v>
      </c>
      <c r="Z502" s="18">
        <f t="shared" si="213"/>
        <v>54.079165750341872</v>
      </c>
      <c r="AA502" s="8">
        <f t="shared" si="214"/>
        <v>4</v>
      </c>
      <c r="AB502" s="18">
        <f t="shared" si="215"/>
        <v>20.025206823023552</v>
      </c>
    </row>
    <row r="503" spans="1:28">
      <c r="A503" s="7">
        <v>652</v>
      </c>
      <c r="B503" s="19">
        <f t="shared" si="189"/>
        <v>26.82883764043671</v>
      </c>
      <c r="C503" s="8">
        <f t="shared" si="190"/>
        <v>0</v>
      </c>
      <c r="D503" s="18">
        <f t="shared" si="191"/>
        <v>58.5496942488382</v>
      </c>
      <c r="E503" s="8">
        <f t="shared" si="192"/>
        <v>2</v>
      </c>
      <c r="F503" s="18">
        <f t="shared" si="193"/>
        <v>7.8486833586852924</v>
      </c>
      <c r="G503" s="14">
        <f t="shared" si="194"/>
        <v>4</v>
      </c>
      <c r="H503" s="18">
        <f t="shared" si="195"/>
        <v>32.290098662461844</v>
      </c>
      <c r="I503" s="8">
        <f t="shared" si="196"/>
        <v>1</v>
      </c>
      <c r="J503" s="18">
        <f t="shared" si="197"/>
        <v>5.0204906725181502</v>
      </c>
      <c r="K503" s="14">
        <f t="shared" si="198"/>
        <v>2</v>
      </c>
      <c r="L503" s="18">
        <f t="shared" si="199"/>
        <v>20.636896073386225</v>
      </c>
      <c r="M503" s="8">
        <f t="shared" si="200"/>
        <v>1</v>
      </c>
      <c r="N503" s="18">
        <f t="shared" si="201"/>
        <v>12.884393865010324</v>
      </c>
      <c r="O503" s="11">
        <f t="shared" si="202"/>
        <v>2</v>
      </c>
      <c r="P503" s="18">
        <f t="shared" si="203"/>
        <v>37.938866977765173</v>
      </c>
      <c r="Q503" s="8">
        <f t="shared" si="204"/>
        <v>1</v>
      </c>
      <c r="R503" s="18">
        <f t="shared" si="205"/>
        <v>3.7069570552357618</v>
      </c>
      <c r="S503" s="8">
        <f t="shared" si="206"/>
        <v>2</v>
      </c>
      <c r="T503" s="18">
        <f t="shared" si="207"/>
        <v>21.923905306825333</v>
      </c>
      <c r="U503" s="8">
        <f t="shared" si="208"/>
        <v>2</v>
      </c>
      <c r="V503" s="18">
        <f t="shared" si="209"/>
        <v>23.991654012520939</v>
      </c>
      <c r="W503" s="8">
        <f t="shared" si="210"/>
        <v>5</v>
      </c>
      <c r="X503" s="18">
        <f t="shared" si="211"/>
        <v>9.0494349670062206</v>
      </c>
      <c r="Y503" s="8">
        <f t="shared" si="212"/>
        <v>3</v>
      </c>
      <c r="Z503" s="18">
        <f t="shared" si="213"/>
        <v>54.198776995352802</v>
      </c>
      <c r="AA503" s="8">
        <f t="shared" si="214"/>
        <v>4</v>
      </c>
      <c r="AB503" s="18">
        <f t="shared" si="215"/>
        <v>20.158076139362038</v>
      </c>
    </row>
    <row r="504" spans="1:28">
      <c r="A504" s="7">
        <v>651</v>
      </c>
      <c r="B504" s="19">
        <f t="shared" si="189"/>
        <v>26.84256785656963</v>
      </c>
      <c r="C504" s="8">
        <f t="shared" si="190"/>
        <v>0</v>
      </c>
      <c r="D504" s="18">
        <f t="shared" si="191"/>
        <v>58.579658273643403</v>
      </c>
      <c r="E504" s="8">
        <f t="shared" si="192"/>
        <v>2</v>
      </c>
      <c r="F504" s="18">
        <f t="shared" si="193"/>
        <v>7.9141125836986674</v>
      </c>
      <c r="G504" s="14">
        <f t="shared" si="194"/>
        <v>4</v>
      </c>
      <c r="H504" s="18">
        <f t="shared" si="195"/>
        <v>32.429448788456682</v>
      </c>
      <c r="I504" s="8">
        <f t="shared" si="196"/>
        <v>1</v>
      </c>
      <c r="J504" s="18">
        <f t="shared" si="197"/>
        <v>5.0537662620895958</v>
      </c>
      <c r="K504" s="14">
        <f t="shared" si="198"/>
        <v>2</v>
      </c>
      <c r="L504" s="18">
        <f t="shared" si="199"/>
        <v>20.708869932456423</v>
      </c>
      <c r="M504" s="8">
        <f t="shared" si="200"/>
        <v>1</v>
      </c>
      <c r="N504" s="18">
        <f t="shared" si="201"/>
        <v>12.92169397073593</v>
      </c>
      <c r="O504" s="11">
        <f t="shared" si="202"/>
        <v>2</v>
      </c>
      <c r="P504" s="18">
        <f t="shared" si="203"/>
        <v>38.019695480604383</v>
      </c>
      <c r="Q504" s="8">
        <f t="shared" si="204"/>
        <v>1</v>
      </c>
      <c r="R504" s="18">
        <f t="shared" si="205"/>
        <v>3.7395604166359817</v>
      </c>
      <c r="S504" s="8">
        <f t="shared" si="206"/>
        <v>2</v>
      </c>
      <c r="T504" s="18">
        <f t="shared" si="207"/>
        <v>21.996537819661199</v>
      </c>
      <c r="U504" s="8">
        <f t="shared" si="208"/>
        <v>2</v>
      </c>
      <c r="V504" s="18">
        <f t="shared" si="209"/>
        <v>24.065344738799325</v>
      </c>
      <c r="W504" s="8">
        <f t="shared" si="210"/>
        <v>5</v>
      </c>
      <c r="X504" s="18">
        <f t="shared" si="211"/>
        <v>9.2075974485390475</v>
      </c>
      <c r="Y504" s="8">
        <f t="shared" si="212"/>
        <v>3</v>
      </c>
      <c r="Z504" s="18">
        <f t="shared" si="213"/>
        <v>54.318633094573613</v>
      </c>
      <c r="AA504" s="8">
        <f t="shared" si="214"/>
        <v>4</v>
      </c>
      <c r="AB504" s="18">
        <f t="shared" si="215"/>
        <v>20.291217450289821</v>
      </c>
    </row>
    <row r="505" spans="1:28">
      <c r="A505" s="7">
        <v>650</v>
      </c>
      <c r="B505" s="19">
        <f t="shared" si="189"/>
        <v>26.856326222821124</v>
      </c>
      <c r="C505" s="8">
        <f t="shared" si="190"/>
        <v>0</v>
      </c>
      <c r="D505" s="18">
        <f t="shared" si="191"/>
        <v>58.609683731629495</v>
      </c>
      <c r="E505" s="8">
        <f t="shared" si="192"/>
        <v>2</v>
      </c>
      <c r="F505" s="18">
        <f t="shared" si="193"/>
        <v>7.9796759537557165</v>
      </c>
      <c r="G505" s="14">
        <f t="shared" si="194"/>
        <v>4</v>
      </c>
      <c r="H505" s="18">
        <f t="shared" si="195"/>
        <v>32.569084614438452</v>
      </c>
      <c r="I505" s="8">
        <f t="shared" si="196"/>
        <v>1</v>
      </c>
      <c r="J505" s="18">
        <f t="shared" si="197"/>
        <v>5.0871100743155893</v>
      </c>
      <c r="K505" s="14">
        <f t="shared" si="198"/>
        <v>2</v>
      </c>
      <c r="L505" s="18">
        <f t="shared" si="199"/>
        <v>20.780991354583762</v>
      </c>
      <c r="M505" s="8">
        <f t="shared" si="200"/>
        <v>1</v>
      </c>
      <c r="N505" s="18">
        <f t="shared" si="201"/>
        <v>12.959070550304986</v>
      </c>
      <c r="O505" s="11">
        <f t="shared" si="202"/>
        <v>2</v>
      </c>
      <c r="P505" s="18">
        <f t="shared" si="203"/>
        <v>38.100689700568324</v>
      </c>
      <c r="Q505" s="8">
        <f t="shared" si="204"/>
        <v>1</v>
      </c>
      <c r="R505" s="18">
        <f t="shared" si="205"/>
        <v>3.7722306224675251</v>
      </c>
      <c r="S505" s="8">
        <f t="shared" si="206"/>
        <v>2</v>
      </c>
      <c r="T505" s="18">
        <f t="shared" si="207"/>
        <v>22.06931924594673</v>
      </c>
      <c r="U505" s="8">
        <f t="shared" si="208"/>
        <v>2</v>
      </c>
      <c r="V505" s="18">
        <f t="shared" si="209"/>
        <v>24.139186548109649</v>
      </c>
      <c r="W505" s="8">
        <f t="shared" si="210"/>
        <v>5</v>
      </c>
      <c r="X505" s="18">
        <f t="shared" si="211"/>
        <v>9.3660841997386228</v>
      </c>
      <c r="Y505" s="8">
        <f t="shared" si="212"/>
        <v>3</v>
      </c>
      <c r="Z505" s="18">
        <f t="shared" si="213"/>
        <v>54.438734926517981</v>
      </c>
      <c r="AA505" s="8">
        <f t="shared" si="214"/>
        <v>4</v>
      </c>
      <c r="AB505" s="18">
        <f t="shared" si="215"/>
        <v>20.424631731697787</v>
      </c>
    </row>
    <row r="506" spans="1:28">
      <c r="A506" s="7">
        <v>649</v>
      </c>
      <c r="B506" s="19">
        <f t="shared" si="189"/>
        <v>26.870112840346703</v>
      </c>
      <c r="C506" s="8">
        <f t="shared" si="190"/>
        <v>0</v>
      </c>
      <c r="D506" s="18">
        <f t="shared" si="191"/>
        <v>58.63977084355237</v>
      </c>
      <c r="E506" s="8">
        <f t="shared" si="192"/>
        <v>2</v>
      </c>
      <c r="F506" s="18">
        <f t="shared" si="193"/>
        <v>8.045373950897357</v>
      </c>
      <c r="G506" s="14">
        <f t="shared" si="194"/>
        <v>4</v>
      </c>
      <c r="H506" s="18">
        <f t="shared" si="195"/>
        <v>32.709007167050402</v>
      </c>
      <c r="I506" s="8">
        <f t="shared" si="196"/>
        <v>1</v>
      </c>
      <c r="J506" s="18">
        <f t="shared" si="197"/>
        <v>5.1205223543495322</v>
      </c>
      <c r="K506" s="14">
        <f t="shared" si="198"/>
        <v>2</v>
      </c>
      <c r="L506" s="18">
        <f t="shared" si="199"/>
        <v>20.853260870025821</v>
      </c>
      <c r="M506" s="8">
        <f t="shared" si="200"/>
        <v>1</v>
      </c>
      <c r="N506" s="18">
        <f t="shared" si="201"/>
        <v>12.996523878520961</v>
      </c>
      <c r="O506" s="11">
        <f t="shared" si="202"/>
        <v>2</v>
      </c>
      <c r="P506" s="18">
        <f t="shared" si="203"/>
        <v>38.181850233150016</v>
      </c>
      <c r="Q506" s="8">
        <f t="shared" si="204"/>
        <v>1</v>
      </c>
      <c r="R506" s="18">
        <f t="shared" si="205"/>
        <v>3.8049679129312466</v>
      </c>
      <c r="S506" s="8">
        <f t="shared" si="206"/>
        <v>2</v>
      </c>
      <c r="T506" s="18">
        <f t="shared" si="207"/>
        <v>22.142250120792113</v>
      </c>
      <c r="U506" s="8">
        <f t="shared" si="208"/>
        <v>2</v>
      </c>
      <c r="V506" s="18">
        <f t="shared" si="209"/>
        <v>24.213179983358373</v>
      </c>
      <c r="W506" s="8">
        <f t="shared" si="210"/>
        <v>5</v>
      </c>
      <c r="X506" s="18">
        <f t="shared" si="211"/>
        <v>9.5248963858455795</v>
      </c>
      <c r="Y506" s="8">
        <f t="shared" si="212"/>
        <v>3</v>
      </c>
      <c r="Z506" s="18">
        <f t="shared" si="213"/>
        <v>54.559083374209479</v>
      </c>
      <c r="AA506" s="8">
        <f t="shared" si="214"/>
        <v>4</v>
      </c>
      <c r="AB506" s="18">
        <f t="shared" si="215"/>
        <v>20.558319964486486</v>
      </c>
    </row>
    <row r="507" spans="1:28">
      <c r="A507" s="7">
        <v>648</v>
      </c>
      <c r="B507" s="19">
        <f t="shared" si="189"/>
        <v>26.883927810821945</v>
      </c>
      <c r="C507" s="8">
        <f t="shared" si="190"/>
        <v>0</v>
      </c>
      <c r="D507" s="18">
        <f t="shared" si="191"/>
        <v>58.669919831302877</v>
      </c>
      <c r="E507" s="8">
        <f t="shared" si="192"/>
        <v>2</v>
      </c>
      <c r="F507" s="18">
        <f t="shared" si="193"/>
        <v>8.1112070596428794</v>
      </c>
      <c r="G507" s="14">
        <f t="shared" si="194"/>
        <v>4</v>
      </c>
      <c r="H507" s="18">
        <f t="shared" si="195"/>
        <v>32.849217478213973</v>
      </c>
      <c r="I507" s="8">
        <f t="shared" si="196"/>
        <v>1</v>
      </c>
      <c r="J507" s="18">
        <f t="shared" si="197"/>
        <v>5.1540033486052295</v>
      </c>
      <c r="K507" s="14">
        <f t="shared" si="198"/>
        <v>2</v>
      </c>
      <c r="L507" s="18">
        <f t="shared" si="199"/>
        <v>20.925679011766505</v>
      </c>
      <c r="M507" s="8">
        <f t="shared" si="200"/>
        <v>1</v>
      </c>
      <c r="N507" s="18">
        <f t="shared" si="201"/>
        <v>13.034054231600194</v>
      </c>
      <c r="O507" s="11">
        <f t="shared" si="202"/>
        <v>2</v>
      </c>
      <c r="P507" s="18">
        <f t="shared" si="203"/>
        <v>38.263177676904121</v>
      </c>
      <c r="Q507" s="8">
        <f t="shared" si="204"/>
        <v>1</v>
      </c>
      <c r="R507" s="18">
        <f t="shared" si="205"/>
        <v>3.8377725294629386</v>
      </c>
      <c r="S507" s="8">
        <f t="shared" si="206"/>
        <v>2</v>
      </c>
      <c r="T507" s="18">
        <f t="shared" si="207"/>
        <v>22.215330982058703</v>
      </c>
      <c r="U507" s="8">
        <f t="shared" si="208"/>
        <v>2</v>
      </c>
      <c r="V507" s="18">
        <f t="shared" si="209"/>
        <v>24.287325590243171</v>
      </c>
      <c r="W507" s="8">
        <f t="shared" si="210"/>
        <v>5</v>
      </c>
      <c r="X507" s="18">
        <f t="shared" si="211"/>
        <v>9.6840351780914489</v>
      </c>
      <c r="Y507" s="8">
        <f t="shared" si="212"/>
        <v>3</v>
      </c>
      <c r="Z507" s="18">
        <f t="shared" si="213"/>
        <v>54.679679325211509</v>
      </c>
      <c r="AA507" s="8">
        <f t="shared" si="214"/>
        <v>4</v>
      </c>
      <c r="AB507" s="18">
        <f t="shared" si="215"/>
        <v>20.692283134599506</v>
      </c>
    </row>
    <row r="508" spans="1:28">
      <c r="A508" s="7">
        <v>647</v>
      </c>
      <c r="B508" s="19">
        <f t="shared" si="189"/>
        <v>26.897771236445983</v>
      </c>
      <c r="C508" s="8">
        <f t="shared" si="190"/>
        <v>0</v>
      </c>
      <c r="D508" s="18">
        <f t="shared" si="191"/>
        <v>58.700130917914485</v>
      </c>
      <c r="E508" s="8">
        <f t="shared" si="192"/>
        <v>2</v>
      </c>
      <c r="F508" s="18">
        <f t="shared" si="193"/>
        <v>8.1771757670064744</v>
      </c>
      <c r="G508" s="14">
        <f t="shared" si="194"/>
        <v>4</v>
      </c>
      <c r="H508" s="18">
        <f t="shared" si="195"/>
        <v>32.989716585164274</v>
      </c>
      <c r="I508" s="8">
        <f t="shared" si="196"/>
        <v>1</v>
      </c>
      <c r="J508" s="18">
        <f t="shared" si="197"/>
        <v>5.1875533047653448</v>
      </c>
      <c r="K508" s="14">
        <f t="shared" si="198"/>
        <v>2</v>
      </c>
      <c r="L508" s="18">
        <f t="shared" si="199"/>
        <v>20.998246315534203</v>
      </c>
      <c r="M508" s="8">
        <f t="shared" si="200"/>
        <v>1</v>
      </c>
      <c r="N508" s="18">
        <f t="shared" si="201"/>
        <v>13.071661887181321</v>
      </c>
      <c r="O508" s="11">
        <f t="shared" si="202"/>
        <v>2</v>
      </c>
      <c r="P508" s="18">
        <f t="shared" si="203"/>
        <v>38.344672633467468</v>
      </c>
      <c r="Q508" s="8">
        <f t="shared" si="204"/>
        <v>1</v>
      </c>
      <c r="R508" s="18">
        <f t="shared" si="205"/>
        <v>3.8706447147416156</v>
      </c>
      <c r="S508" s="8">
        <f t="shared" si="206"/>
        <v>2</v>
      </c>
      <c r="T508" s="18">
        <f t="shared" si="207"/>
        <v>22.288562370377463</v>
      </c>
      <c r="U508" s="8">
        <f t="shared" si="208"/>
        <v>2</v>
      </c>
      <c r="V508" s="18">
        <f t="shared" si="209"/>
        <v>24.361623917271714</v>
      </c>
      <c r="W508" s="8">
        <f t="shared" si="210"/>
        <v>5</v>
      </c>
      <c r="X508" s="18">
        <f t="shared" si="211"/>
        <v>9.8435017537386784</v>
      </c>
      <c r="Y508" s="8">
        <f t="shared" si="212"/>
        <v>3</v>
      </c>
      <c r="Z508" s="18">
        <f t="shared" si="213"/>
        <v>54.800523671657942</v>
      </c>
      <c r="AA508" s="8">
        <f t="shared" si="214"/>
        <v>4</v>
      </c>
      <c r="AB508" s="18">
        <f t="shared" si="215"/>
        <v>20.826522233057517</v>
      </c>
    </row>
    <row r="509" spans="1:28">
      <c r="A509" s="7">
        <v>646</v>
      </c>
      <c r="B509" s="19">
        <f t="shared" si="189"/>
        <v>26.911643219945049</v>
      </c>
      <c r="C509" s="8">
        <f t="shared" si="190"/>
        <v>0</v>
      </c>
      <c r="D509" s="18">
        <f t="shared" si="191"/>
        <v>58.730404327570938</v>
      </c>
      <c r="E509" s="8">
        <f t="shared" si="192"/>
        <v>2</v>
      </c>
      <c r="F509" s="18">
        <f t="shared" si="193"/>
        <v>8.2432805625141157</v>
      </c>
      <c r="G509" s="14">
        <f t="shared" si="194"/>
        <v>4</v>
      </c>
      <c r="H509" s="18">
        <f t="shared" si="195"/>
        <v>33.130505530486005</v>
      </c>
      <c r="I509" s="8">
        <f t="shared" si="196"/>
        <v>1</v>
      </c>
      <c r="J509" s="18">
        <f t="shared" si="197"/>
        <v>5.2211724717899699</v>
      </c>
      <c r="K509" s="14">
        <f t="shared" si="198"/>
        <v>2</v>
      </c>
      <c r="L509" s="18">
        <f t="shared" si="199"/>
        <v>21.070963319820265</v>
      </c>
      <c r="M509" s="8">
        <f t="shared" si="200"/>
        <v>1</v>
      </c>
      <c r="N509" s="18">
        <f t="shared" si="201"/>
        <v>13.109347124334903</v>
      </c>
      <c r="O509" s="11">
        <f t="shared" si="202"/>
        <v>2</v>
      </c>
      <c r="P509" s="18">
        <f t="shared" si="203"/>
        <v>38.42633570757971</v>
      </c>
      <c r="Q509" s="8">
        <f t="shared" si="204"/>
        <v>1</v>
      </c>
      <c r="R509" s="18">
        <f t="shared" si="205"/>
        <v>3.9035847126979135</v>
      </c>
      <c r="S509" s="8">
        <f t="shared" si="206"/>
        <v>2</v>
      </c>
      <c r="T509" s="18">
        <f t="shared" si="207"/>
        <v>22.361944829167697</v>
      </c>
      <c r="U509" s="8">
        <f t="shared" si="208"/>
        <v>2</v>
      </c>
      <c r="V509" s="18">
        <f t="shared" si="209"/>
        <v>24.436075515780544</v>
      </c>
      <c r="W509" s="8">
        <f t="shared" si="210"/>
        <v>5</v>
      </c>
      <c r="X509" s="18">
        <f t="shared" si="211"/>
        <v>10.003297296121673</v>
      </c>
      <c r="Y509" s="8">
        <f t="shared" si="212"/>
        <v>3</v>
      </c>
      <c r="Z509" s="18">
        <f t="shared" si="213"/>
        <v>54.92161731028375</v>
      </c>
      <c r="AA509" s="8">
        <f t="shared" si="214"/>
        <v>4</v>
      </c>
      <c r="AB509" s="18">
        <f t="shared" si="215"/>
        <v>20.961038255992264</v>
      </c>
    </row>
    <row r="510" spans="1:28">
      <c r="A510" s="7">
        <v>645</v>
      </c>
      <c r="B510" s="19">
        <f t="shared" si="189"/>
        <v>26.925543864575953</v>
      </c>
      <c r="C510" s="8">
        <f t="shared" si="190"/>
        <v>0</v>
      </c>
      <c r="D510" s="18">
        <f t="shared" si="191"/>
        <v>58.760740285613878</v>
      </c>
      <c r="E510" s="8">
        <f t="shared" si="192"/>
        <v>2</v>
      </c>
      <c r="F510" s="18">
        <f t="shared" si="193"/>
        <v>8.3095219382202004</v>
      </c>
      <c r="G510" s="14">
        <f t="shared" si="194"/>
        <v>4</v>
      </c>
      <c r="H510" s="18">
        <f t="shared" si="195"/>
        <v>33.271585362148755</v>
      </c>
      <c r="I510" s="8">
        <f t="shared" si="196"/>
        <v>1</v>
      </c>
      <c r="J510" s="18">
        <f t="shared" si="197"/>
        <v>5.2548610999250798</v>
      </c>
      <c r="K510" s="14">
        <f t="shared" si="198"/>
        <v>2</v>
      </c>
      <c r="L510" s="18">
        <f t="shared" si="199"/>
        <v>21.143830565897417</v>
      </c>
      <c r="M510" s="8">
        <f t="shared" si="200"/>
        <v>1</v>
      </c>
      <c r="N510" s="18">
        <f t="shared" si="201"/>
        <v>13.147110223572923</v>
      </c>
      <c r="O510" s="11">
        <f t="shared" si="202"/>
        <v>2</v>
      </c>
      <c r="P510" s="18">
        <f t="shared" si="203"/>
        <v>38.508167507104133</v>
      </c>
      <c r="Q510" s="8">
        <f t="shared" si="204"/>
        <v>1</v>
      </c>
      <c r="R510" s="18">
        <f t="shared" si="205"/>
        <v>3.936592768522388</v>
      </c>
      <c r="S510" s="8">
        <f t="shared" si="206"/>
        <v>2</v>
      </c>
      <c r="T510" s="18">
        <f t="shared" si="207"/>
        <v>22.435478904655469</v>
      </c>
      <c r="U510" s="8">
        <f t="shared" si="208"/>
        <v>2</v>
      </c>
      <c r="V510" s="18">
        <f t="shared" si="209"/>
        <v>24.510680939953971</v>
      </c>
      <c r="W510" s="8">
        <f t="shared" si="210"/>
        <v>5</v>
      </c>
      <c r="X510" s="18">
        <f t="shared" si="211"/>
        <v>10.163422994686528</v>
      </c>
      <c r="Y510" s="8">
        <f t="shared" si="212"/>
        <v>3</v>
      </c>
      <c r="Z510" s="18">
        <f t="shared" si="213"/>
        <v>55.042961142455511</v>
      </c>
      <c r="AA510" s="8">
        <f t="shared" si="214"/>
        <v>4</v>
      </c>
      <c r="AB510" s="18">
        <f t="shared" si="215"/>
        <v>21.095832204680619</v>
      </c>
    </row>
    <row r="511" spans="1:28">
      <c r="A511" s="7">
        <v>644</v>
      </c>
      <c r="B511" s="19">
        <f t="shared" si="189"/>
        <v>26.939473274129707</v>
      </c>
      <c r="C511" s="8">
        <f t="shared" si="190"/>
        <v>0</v>
      </c>
      <c r="D511" s="18">
        <f t="shared" si="191"/>
        <v>58.79113901855078</v>
      </c>
      <c r="E511" s="8">
        <f t="shared" si="192"/>
        <v>2</v>
      </c>
      <c r="F511" s="18">
        <f t="shared" si="193"/>
        <v>8.3759003887248014</v>
      </c>
      <c r="G511" s="14">
        <f t="shared" si="194"/>
        <v>4</v>
      </c>
      <c r="H511" s="18">
        <f t="shared" si="195"/>
        <v>33.412957133543898</v>
      </c>
      <c r="I511" s="8">
        <f t="shared" si="196"/>
        <v>1</v>
      </c>
      <c r="J511" s="18">
        <f t="shared" si="197"/>
        <v>5.2886194407112725</v>
      </c>
      <c r="K511" s="14">
        <f t="shared" si="198"/>
        <v>2</v>
      </c>
      <c r="L511" s="18">
        <f t="shared" si="199"/>
        <v>21.216848597838634</v>
      </c>
      <c r="M511" s="8">
        <f t="shared" si="200"/>
        <v>1</v>
      </c>
      <c r="N511" s="18">
        <f t="shared" si="201"/>
        <v>13.184951466858564</v>
      </c>
      <c r="O511" s="11">
        <f t="shared" si="202"/>
        <v>2</v>
      </c>
      <c r="P511" s="18">
        <f t="shared" si="203"/>
        <v>38.590168643048742</v>
      </c>
      <c r="Q511" s="8">
        <f t="shared" si="204"/>
        <v>1</v>
      </c>
      <c r="R511" s="18">
        <f t="shared" si="205"/>
        <v>3.969669128674056</v>
      </c>
      <c r="S511" s="8">
        <f t="shared" si="206"/>
        <v>2</v>
      </c>
      <c r="T511" s="18">
        <f t="shared" si="207"/>
        <v>22.509165145892638</v>
      </c>
      <c r="U511" s="8">
        <f t="shared" si="208"/>
        <v>2</v>
      </c>
      <c r="V511" s="18">
        <f t="shared" si="209"/>
        <v>24.585440746843233</v>
      </c>
      <c r="W511" s="8">
        <f t="shared" si="210"/>
        <v>5</v>
      </c>
      <c r="X511" s="18">
        <f t="shared" si="211"/>
        <v>10.323880045033093</v>
      </c>
      <c r="Y511" s="8">
        <f t="shared" si="212"/>
        <v>3</v>
      </c>
      <c r="Z511" s="18">
        <f t="shared" si="213"/>
        <v>55.164556074203119</v>
      </c>
      <c r="AA511" s="8">
        <f t="shared" si="214"/>
        <v>4</v>
      </c>
      <c r="AB511" s="18">
        <f t="shared" si="215"/>
        <v>21.230905085579479</v>
      </c>
    </row>
    <row r="512" spans="1:28">
      <c r="A512" s="7">
        <v>643</v>
      </c>
      <c r="B512" s="19">
        <f t="shared" si="189"/>
        <v>26.95343155293509</v>
      </c>
      <c r="C512" s="8">
        <f t="shared" si="190"/>
        <v>0</v>
      </c>
      <c r="D512" s="18">
        <f t="shared" si="191"/>
        <v>58.8216007540627</v>
      </c>
      <c r="E512" s="8">
        <f t="shared" si="192"/>
        <v>2</v>
      </c>
      <c r="F512" s="18">
        <f t="shared" si="193"/>
        <v>8.4424164111905782</v>
      </c>
      <c r="G512" s="14">
        <f t="shared" si="194"/>
        <v>4</v>
      </c>
      <c r="H512" s="18">
        <f t="shared" si="195"/>
        <v>33.554621903520683</v>
      </c>
      <c r="I512" s="8">
        <f t="shared" si="196"/>
        <v>1</v>
      </c>
      <c r="J512" s="18">
        <f t="shared" si="197"/>
        <v>5.3224477469924949</v>
      </c>
      <c r="K512" s="14">
        <f t="shared" si="198"/>
        <v>2</v>
      </c>
      <c r="L512" s="18">
        <f t="shared" si="199"/>
        <v>21.29001796253587</v>
      </c>
      <c r="M512" s="8">
        <f t="shared" si="200"/>
        <v>1</v>
      </c>
      <c r="N512" s="18">
        <f t="shared" si="201"/>
        <v>13.222871137615968</v>
      </c>
      <c r="O512" s="11">
        <f t="shared" si="202"/>
        <v>2</v>
      </c>
      <c r="P512" s="18">
        <f t="shared" si="203"/>
        <v>38.672339729587321</v>
      </c>
      <c r="Q512" s="8">
        <f t="shared" si="204"/>
        <v>1</v>
      </c>
      <c r="R512" s="18">
        <f t="shared" si="205"/>
        <v>4.0028140408889357</v>
      </c>
      <c r="S512" s="8">
        <f t="shared" si="206"/>
        <v>2</v>
      </c>
      <c r="T512" s="18">
        <f t="shared" si="207"/>
        <v>22.583004104776052</v>
      </c>
      <c r="U512" s="8">
        <f t="shared" si="208"/>
        <v>2</v>
      </c>
      <c r="V512" s="18">
        <f t="shared" si="209"/>
        <v>24.660355496385932</v>
      </c>
      <c r="W512" s="8">
        <f t="shared" si="210"/>
        <v>5</v>
      </c>
      <c r="X512" s="18">
        <f t="shared" si="211"/>
        <v>10.484669648955958</v>
      </c>
      <c r="Y512" s="8">
        <f t="shared" si="212"/>
        <v>3</v>
      </c>
      <c r="Z512" s="18">
        <f t="shared" si="213"/>
        <v>55.286403016250802</v>
      </c>
      <c r="AA512" s="8">
        <f t="shared" si="214"/>
        <v>4</v>
      </c>
      <c r="AB512" s="18">
        <f t="shared" si="215"/>
        <v>21.366257910360559</v>
      </c>
    </row>
    <row r="513" spans="1:28">
      <c r="A513" s="7">
        <v>642</v>
      </c>
      <c r="B513" s="19">
        <f t="shared" si="189"/>
        <v>26.967418805862298</v>
      </c>
      <c r="C513" s="8">
        <f t="shared" si="190"/>
        <v>0</v>
      </c>
      <c r="D513" s="18">
        <f t="shared" si="191"/>
        <v>58.85212572101225</v>
      </c>
      <c r="E513" s="8">
        <f t="shared" si="192"/>
        <v>2</v>
      </c>
      <c r="F513" s="18">
        <f t="shared" si="193"/>
        <v>8.5090705053602278</v>
      </c>
      <c r="G513" s="14">
        <f t="shared" si="194"/>
        <v>4</v>
      </c>
      <c r="H513" s="18">
        <f t="shared" si="195"/>
        <v>33.69658073642313</v>
      </c>
      <c r="I513" s="8">
        <f t="shared" si="196"/>
        <v>1</v>
      </c>
      <c r="J513" s="18">
        <f t="shared" si="197"/>
        <v>5.3563462729247817</v>
      </c>
      <c r="K513" s="14">
        <f t="shared" si="198"/>
        <v>2</v>
      </c>
      <c r="L513" s="18">
        <f t="shared" si="199"/>
        <v>21.363339209719186</v>
      </c>
      <c r="M513" s="8">
        <f t="shared" si="200"/>
        <v>1</v>
      </c>
      <c r="N513" s="18">
        <f t="shared" si="201"/>
        <v>13.260869520740087</v>
      </c>
      <c r="O513" s="11">
        <f t="shared" si="202"/>
        <v>2</v>
      </c>
      <c r="P513" s="18">
        <f t="shared" si="203"/>
        <v>38.754681384080953</v>
      </c>
      <c r="Q513" s="8">
        <f t="shared" si="204"/>
        <v>1</v>
      </c>
      <c r="R513" s="18">
        <f t="shared" si="205"/>
        <v>4.036027754188666</v>
      </c>
      <c r="S513" s="8">
        <f t="shared" si="206"/>
        <v>2</v>
      </c>
      <c r="T513" s="18">
        <f t="shared" si="207"/>
        <v>22.656996336066442</v>
      </c>
      <c r="U513" s="8">
        <f t="shared" si="208"/>
        <v>2</v>
      </c>
      <c r="V513" s="18">
        <f t="shared" si="209"/>
        <v>24.735425751425396</v>
      </c>
      <c r="W513" s="8">
        <f t="shared" si="210"/>
        <v>5</v>
      </c>
      <c r="X513" s="18">
        <f t="shared" si="211"/>
        <v>10.645793014486287</v>
      </c>
      <c r="Y513" s="8">
        <f t="shared" si="212"/>
        <v>3</v>
      </c>
      <c r="Z513" s="18">
        <f t="shared" si="213"/>
        <v>55.408502884049</v>
      </c>
      <c r="AA513" s="8">
        <f t="shared" si="214"/>
        <v>4</v>
      </c>
      <c r="AB513" s="18">
        <f t="shared" si="215"/>
        <v>21.501891695945517</v>
      </c>
    </row>
    <row r="514" spans="1:28">
      <c r="A514" s="7">
        <v>641</v>
      </c>
      <c r="B514" s="19">
        <f t="shared" si="189"/>
        <v>26.981435138326574</v>
      </c>
      <c r="C514" s="8">
        <f t="shared" si="190"/>
        <v>0</v>
      </c>
      <c r="D514" s="18">
        <f t="shared" si="191"/>
        <v>58.882714149451523</v>
      </c>
      <c r="E514" s="8">
        <f t="shared" si="192"/>
        <v>2</v>
      </c>
      <c r="F514" s="18">
        <f t="shared" si="193"/>
        <v>8.5758631735738788</v>
      </c>
      <c r="G514" s="14">
        <f t="shared" si="194"/>
        <v>4</v>
      </c>
      <c r="H514" s="18">
        <f t="shared" si="195"/>
        <v>33.838834702127201</v>
      </c>
      <c r="I514" s="8">
        <f t="shared" si="196"/>
        <v>1</v>
      </c>
      <c r="J514" s="18">
        <f t="shared" si="197"/>
        <v>5.3903152739851521</v>
      </c>
      <c r="K514" s="14">
        <f t="shared" si="198"/>
        <v>2</v>
      </c>
      <c r="L514" s="18">
        <f t="shared" si="199"/>
        <v>21.436812891975819</v>
      </c>
      <c r="M514" s="8">
        <f t="shared" si="200"/>
        <v>1</v>
      </c>
      <c r="N514" s="18">
        <f t="shared" si="201"/>
        <v>13.298946902606588</v>
      </c>
      <c r="O514" s="11">
        <f t="shared" si="202"/>
        <v>2</v>
      </c>
      <c r="P514" s="18">
        <f t="shared" si="203"/>
        <v>38.83719422709936</v>
      </c>
      <c r="Q514" s="8">
        <f t="shared" si="204"/>
        <v>1</v>
      </c>
      <c r="R514" s="18">
        <f t="shared" si="205"/>
        <v>4.0693105188891252</v>
      </c>
      <c r="S514" s="8">
        <f t="shared" si="206"/>
        <v>2</v>
      </c>
      <c r="T514" s="18">
        <f t="shared" si="207"/>
        <v>22.731142397407922</v>
      </c>
      <c r="U514" s="8">
        <f t="shared" si="208"/>
        <v>2</v>
      </c>
      <c r="V514" s="18">
        <f t="shared" si="209"/>
        <v>24.810652077730282</v>
      </c>
      <c r="W514" s="8">
        <f t="shared" si="210"/>
        <v>5</v>
      </c>
      <c r="X514" s="18">
        <f t="shared" si="211"/>
        <v>10.807251355933943</v>
      </c>
      <c r="Y514" s="8">
        <f t="shared" si="212"/>
        <v>3</v>
      </c>
      <c r="Z514" s="18">
        <f t="shared" si="213"/>
        <v>55.530856597806093</v>
      </c>
      <c r="AA514" s="8">
        <f t="shared" si="214"/>
        <v>4</v>
      </c>
      <c r="AB514" s="18">
        <f t="shared" si="215"/>
        <v>21.637807464541424</v>
      </c>
    </row>
    <row r="515" spans="1:28">
      <c r="A515" s="7">
        <v>640</v>
      </c>
      <c r="B515" s="19">
        <f t="shared" si="189"/>
        <v>26.995480656291925</v>
      </c>
      <c r="C515" s="8">
        <f t="shared" si="190"/>
        <v>0</v>
      </c>
      <c r="D515" s="18">
        <f t="shared" si="191"/>
        <v>58.913366270630206</v>
      </c>
      <c r="E515" s="8">
        <f t="shared" si="192"/>
        <v>2</v>
      </c>
      <c r="F515" s="18">
        <f t="shared" si="193"/>
        <v>8.6427949207865993</v>
      </c>
      <c r="G515" s="14">
        <f t="shared" si="194"/>
        <v>4</v>
      </c>
      <c r="H515" s="18">
        <f t="shared" si="195"/>
        <v>33.981384876078323</v>
      </c>
      <c r="I515" s="8">
        <f t="shared" si="196"/>
        <v>1</v>
      </c>
      <c r="J515" s="18">
        <f t="shared" si="197"/>
        <v>5.4243550069805337</v>
      </c>
      <c r="K515" s="14">
        <f t="shared" si="198"/>
        <v>2</v>
      </c>
      <c r="L515" s="18">
        <f t="shared" si="199"/>
        <v>21.510439564769598</v>
      </c>
      <c r="M515" s="8">
        <f t="shared" si="200"/>
        <v>1</v>
      </c>
      <c r="N515" s="18">
        <f t="shared" si="201"/>
        <v>13.337103571081911</v>
      </c>
      <c r="O515" s="11">
        <f t="shared" si="202"/>
        <v>2</v>
      </c>
      <c r="P515" s="18">
        <f t="shared" si="203"/>
        <v>38.919878882442731</v>
      </c>
      <c r="Q515" s="8">
        <f t="shared" si="204"/>
        <v>1</v>
      </c>
      <c r="R515" s="18">
        <f t="shared" si="205"/>
        <v>4.1026625866092843</v>
      </c>
      <c r="S515" s="8">
        <f t="shared" si="206"/>
        <v>2</v>
      </c>
      <c r="T515" s="18">
        <f t="shared" si="207"/>
        <v>22.805442849347571</v>
      </c>
      <c r="U515" s="8">
        <f t="shared" si="208"/>
        <v>2</v>
      </c>
      <c r="V515" s="18">
        <f t="shared" si="209"/>
        <v>24.886035044014506</v>
      </c>
      <c r="W515" s="8">
        <f t="shared" si="210"/>
        <v>5</v>
      </c>
      <c r="X515" s="18">
        <f t="shared" si="211"/>
        <v>10.969045893930172</v>
      </c>
      <c r="Y515" s="8">
        <f t="shared" si="212"/>
        <v>3</v>
      </c>
      <c r="Z515" s="18">
        <f t="shared" si="213"/>
        <v>55.653465082520825</v>
      </c>
      <c r="AA515" s="8">
        <f t="shared" si="214"/>
        <v>4</v>
      </c>
      <c r="AB515" s="18">
        <f t="shared" si="215"/>
        <v>21.774006243676752</v>
      </c>
    </row>
    <row r="516" spans="1:28">
      <c r="A516" s="7">
        <v>639</v>
      </c>
      <c r="B516" s="19">
        <f t="shared" si="189"/>
        <v>27.009555466274822</v>
      </c>
      <c r="C516" s="8">
        <f t="shared" si="190"/>
        <v>0</v>
      </c>
      <c r="D516" s="18">
        <f t="shared" si="191"/>
        <v>58.944082317003641</v>
      </c>
      <c r="E516" s="8">
        <f t="shared" si="192"/>
        <v>2</v>
      </c>
      <c r="F516" s="18">
        <f t="shared" si="193"/>
        <v>8.7098662545861885</v>
      </c>
      <c r="G516" s="14">
        <f t="shared" si="194"/>
        <v>4</v>
      </c>
      <c r="H516" s="18">
        <f t="shared" si="195"/>
        <v>34.124232339328955</v>
      </c>
      <c r="I516" s="8">
        <f t="shared" si="196"/>
        <v>1</v>
      </c>
      <c r="J516" s="18">
        <f t="shared" si="197"/>
        <v>5.4584657300567727</v>
      </c>
      <c r="K516" s="14">
        <f t="shared" si="198"/>
        <v>2</v>
      </c>
      <c r="L516" s="18">
        <f t="shared" si="199"/>
        <v>21.58421978646038</v>
      </c>
      <c r="M516" s="8">
        <f t="shared" si="200"/>
        <v>1</v>
      </c>
      <c r="N516" s="18">
        <f t="shared" si="201"/>
        <v>13.375339815533394</v>
      </c>
      <c r="O516" s="11">
        <f t="shared" si="202"/>
        <v>2</v>
      </c>
      <c r="P516" s="18">
        <f t="shared" si="203"/>
        <v>39.002735977163667</v>
      </c>
      <c r="Q516" s="8">
        <f t="shared" si="204"/>
        <v>1</v>
      </c>
      <c r="R516" s="18">
        <f t="shared" si="205"/>
        <v>4.1360842102799893</v>
      </c>
      <c r="S516" s="8">
        <f t="shared" si="206"/>
        <v>2</v>
      </c>
      <c r="T516" s="18">
        <f t="shared" si="207"/>
        <v>22.879898255354931</v>
      </c>
      <c r="U516" s="8">
        <f t="shared" si="208"/>
        <v>2</v>
      </c>
      <c r="V516" s="18">
        <f t="shared" si="209"/>
        <v>24.96157522195702</v>
      </c>
      <c r="W516" s="8">
        <f t="shared" si="210"/>
        <v>5</v>
      </c>
      <c r="X516" s="18">
        <f t="shared" si="211"/>
        <v>11.131177855470185</v>
      </c>
      <c r="Y516" s="8">
        <f t="shared" si="212"/>
        <v>3</v>
      </c>
      <c r="Z516" s="18">
        <f t="shared" si="213"/>
        <v>55.776329268014564</v>
      </c>
      <c r="AA516" s="8">
        <f t="shared" si="214"/>
        <v>4</v>
      </c>
      <c r="AB516" s="18">
        <f t="shared" si="215"/>
        <v>21.910489066237005</v>
      </c>
    </row>
    <row r="517" spans="1:28">
      <c r="A517" s="7">
        <v>638</v>
      </c>
      <c r="B517" s="19">
        <f t="shared" ref="B517:B580" si="216">$B$4*($A$155/A517)^(1/3)</f>
        <v>27.023659675347968</v>
      </c>
      <c r="C517" s="8">
        <f t="shared" ref="C517:C580" si="217">TRUNC(($D$4*($A$155/A517)^(1/3))/60)</f>
        <v>0</v>
      </c>
      <c r="D517" s="18">
        <f t="shared" ref="D517:D580" si="218">MOD(($D$4*($A$155/A517)^(1/3)),60)</f>
        <v>58.974862522241075</v>
      </c>
      <c r="E517" s="8">
        <f t="shared" ref="E517:E580" si="219">TRUNC(($F$4*($A$155/A517)^(1/3))/60)</f>
        <v>2</v>
      </c>
      <c r="F517" s="18">
        <f t="shared" ref="F517:F580" si="220">MOD(($F$4*($A$155/A517)^(1/3)),60)</f>
        <v>8.7770776852111112</v>
      </c>
      <c r="G517" s="14">
        <f t="shared" ref="G517:G580" si="221">TRUNC(($H$4*(1000/A517)^(1/3))/60)</f>
        <v>4</v>
      </c>
      <c r="H517" s="18">
        <f t="shared" ref="H517:H580" si="222">MOD(($H$4*(1000/A517)^(1/3)),60)</f>
        <v>34.267378178576735</v>
      </c>
      <c r="I517" s="8">
        <f t="shared" ref="I517:I580" si="223">TRUNC(($J$4*(1000/A517)^(1/3))/60)</f>
        <v>1</v>
      </c>
      <c r="J517" s="18">
        <f t="shared" ref="J517:J580" si="224">MOD(($J$4*(1000/A517)^(1/3)),60)</f>
        <v>5.4926477027077851</v>
      </c>
      <c r="K517" s="14">
        <f t="shared" ref="K517:K580" si="225">TRUNC(($L$4*($A$155/A517)^(1/3))/60)</f>
        <v>2</v>
      </c>
      <c r="L517" s="18">
        <f t="shared" ref="L517:L580" si="226">MOD(($L$4*($A$155/A517)^(1/3)),60)</f>
        <v>21.658154118323807</v>
      </c>
      <c r="M517" s="8">
        <f t="shared" ref="M517:M580" si="227">TRUNC(($N$4*($A$155/A517)^(1/3))/60)</f>
        <v>1</v>
      </c>
      <c r="N517" s="18">
        <f t="shared" ref="N517:N580" si="228">MOD(($N$4*($A$155/A517)^(1/3)),60)</f>
        <v>13.413655926839397</v>
      </c>
      <c r="O517" s="11">
        <f t="shared" ref="O517:O580" si="229">TRUNC(($P$4*(1000/A517)^(1/3))/60)</f>
        <v>2</v>
      </c>
      <c r="P517" s="18">
        <f t="shared" ref="P517:P580" si="230">MOD(($P$4*(1000/A517)^(1/3)),60)</f>
        <v>39.085766141589176</v>
      </c>
      <c r="Q517" s="8">
        <f t="shared" ref="Q517:Q580" si="231">TRUNC(($R$4*(1000/A517)^(1/3))/60)</f>
        <v>1</v>
      </c>
      <c r="R517" s="18">
        <f t="shared" ref="R517:R580" si="232">MOD(($R$4*(1000/A517)^(1/3)),60)</f>
        <v>4.1695756441528715</v>
      </c>
      <c r="S517" s="8">
        <f t="shared" ref="S517:S580" si="233">TRUNC(($T$4*(1000/A517)^(1/3))/60)</f>
        <v>2</v>
      </c>
      <c r="T517" s="18">
        <f t="shared" ref="T517:T580" si="234">MOD(($T$4*(1000/A517)^(1/3)),60)</f>
        <v>22.954509181842042</v>
      </c>
      <c r="U517" s="8">
        <f t="shared" ref="U517:U580" si="235">TRUNC(($V$4*(1000/A517)^(1/3))/60)</f>
        <v>2</v>
      </c>
      <c r="V517" s="18">
        <f t="shared" ref="V517:V580" si="236">MOD(($V$4*(1000/A517)^(1/3)),60)</f>
        <v>25.037273186222137</v>
      </c>
      <c r="W517" s="8">
        <f t="shared" ref="W517:W580" si="237">TRUNC(($X$4*(1000/A517)^(1/3))/60)</f>
        <v>5</v>
      </c>
      <c r="X517" s="18">
        <f t="shared" ref="X517:X580" si="238">MOD(($X$4*(1000/A517)^(1/3)),60)</f>
        <v>11.29364847395658</v>
      </c>
      <c r="Y517" s="8">
        <f t="shared" ref="Y517:Y580" si="239">TRUNC(($Z$4*(1000/A517)^(1/3))/60)</f>
        <v>3</v>
      </c>
      <c r="Z517" s="18">
        <f t="shared" ref="Z517:Z580" si="240">MOD(($Z$4*(1000/A517)^(1/3)),60)</f>
        <v>55.899450088964301</v>
      </c>
      <c r="AA517" s="8">
        <f t="shared" ref="AA517:AA580" si="241">TRUNC(($AB$4*(1000/A517)^(1/3))/60)</f>
        <v>4</v>
      </c>
      <c r="AB517" s="18">
        <f t="shared" ref="AB517:AB580" si="242">MOD(($AB$4*(1000/A517)^(1/3)),60)</f>
        <v>22.047256970501564</v>
      </c>
    </row>
    <row r="518" spans="1:28">
      <c r="A518" s="7">
        <v>637</v>
      </c>
      <c r="B518" s="19">
        <f t="shared" si="216"/>
        <v>27.03779339114406</v>
      </c>
      <c r="C518" s="8">
        <f t="shared" si="217"/>
        <v>0</v>
      </c>
      <c r="D518" s="18">
        <f t="shared" si="218"/>
        <v>59.00570712123384</v>
      </c>
      <c r="E518" s="8">
        <f t="shared" si="219"/>
        <v>2</v>
      </c>
      <c r="F518" s="18">
        <f t="shared" si="220"/>
        <v>8.8444297255683466</v>
      </c>
      <c r="G518" s="14">
        <f t="shared" si="221"/>
        <v>4</v>
      </c>
      <c r="H518" s="18">
        <f t="shared" si="222"/>
        <v>34.410823486202901</v>
      </c>
      <c r="I518" s="8">
        <f t="shared" si="223"/>
        <v>1</v>
      </c>
      <c r="J518" s="18">
        <f t="shared" si="224"/>
        <v>5.5269011857846095</v>
      </c>
      <c r="K518" s="14">
        <f t="shared" si="225"/>
        <v>2</v>
      </c>
      <c r="L518" s="18">
        <f t="shared" si="226"/>
        <v>21.732243124570942</v>
      </c>
      <c r="M518" s="8">
        <f t="shared" si="227"/>
        <v>1</v>
      </c>
      <c r="N518" s="18">
        <f t="shared" si="228"/>
        <v>13.452052197399624</v>
      </c>
      <c r="O518" s="11">
        <f t="shared" si="229"/>
        <v>2</v>
      </c>
      <c r="P518" s="18">
        <f t="shared" si="230"/>
        <v>39.168970009342871</v>
      </c>
      <c r="Q518" s="8">
        <f t="shared" si="231"/>
        <v>1</v>
      </c>
      <c r="R518" s="18">
        <f t="shared" si="232"/>
        <v>4.2031371438093288</v>
      </c>
      <c r="S518" s="8">
        <f t="shared" si="233"/>
        <v>2</v>
      </c>
      <c r="T518" s="18">
        <f t="shared" si="234"/>
        <v>23.029276198183254</v>
      </c>
      <c r="U518" s="8">
        <f t="shared" si="235"/>
        <v>2</v>
      </c>
      <c r="V518" s="18">
        <f t="shared" si="236"/>
        <v>25.113129514479709</v>
      </c>
      <c r="W518" s="8">
        <f t="shared" si="237"/>
        <v>5</v>
      </c>
      <c r="X518" s="18">
        <f t="shared" si="238"/>
        <v>11.456458989242662</v>
      </c>
      <c r="Y518" s="8">
        <f t="shared" si="239"/>
        <v>3</v>
      </c>
      <c r="Z518" s="18">
        <f t="shared" si="240"/>
        <v>56.02282848493536</v>
      </c>
      <c r="AA518" s="8">
        <f t="shared" si="241"/>
        <v>4</v>
      </c>
      <c r="AB518" s="18">
        <f t="shared" si="242"/>
        <v>22.18431100018006</v>
      </c>
    </row>
    <row r="519" spans="1:28">
      <c r="A519" s="7">
        <v>636</v>
      </c>
      <c r="B519" s="19">
        <f t="shared" si="216"/>
        <v>27.051956721859629</v>
      </c>
      <c r="C519" s="8">
        <f t="shared" si="217"/>
        <v>0</v>
      </c>
      <c r="D519" s="18">
        <f t="shared" si="218"/>
        <v>59.036616350103742</v>
      </c>
      <c r="E519" s="8">
        <f t="shared" si="219"/>
        <v>2</v>
      </c>
      <c r="F519" s="18">
        <f t="shared" si="220"/>
        <v>8.9119228912517485</v>
      </c>
      <c r="G519" s="14">
        <f t="shared" si="221"/>
        <v>4</v>
      </c>
      <c r="H519" s="18">
        <f t="shared" si="222"/>
        <v>34.554569360311064</v>
      </c>
      <c r="I519" s="8">
        <f t="shared" si="223"/>
        <v>1</v>
      </c>
      <c r="J519" s="18">
        <f t="shared" si="224"/>
        <v>5.5612264415048003</v>
      </c>
      <c r="K519" s="14">
        <f t="shared" si="225"/>
        <v>2</v>
      </c>
      <c r="L519" s="18">
        <f t="shared" si="226"/>
        <v>21.806487372368537</v>
      </c>
      <c r="M519" s="8">
        <f t="shared" si="227"/>
        <v>1</v>
      </c>
      <c r="N519" s="18">
        <f t="shared" si="228"/>
        <v>13.490528921145483</v>
      </c>
      <c r="O519" s="11">
        <f t="shared" si="229"/>
        <v>2</v>
      </c>
      <c r="P519" s="18">
        <f t="shared" si="230"/>
        <v>39.252348217367683</v>
      </c>
      <c r="Q519" s="8">
        <f t="shared" si="231"/>
        <v>1</v>
      </c>
      <c r="R519" s="18">
        <f t="shared" si="232"/>
        <v>4.236768966169592</v>
      </c>
      <c r="S519" s="8">
        <f t="shared" si="233"/>
        <v>2</v>
      </c>
      <c r="T519" s="18">
        <f t="shared" si="234"/>
        <v>23.104199876735606</v>
      </c>
      <c r="U519" s="8">
        <f t="shared" si="235"/>
        <v>2</v>
      </c>
      <c r="V519" s="18">
        <f t="shared" si="236"/>
        <v>25.189144787425676</v>
      </c>
      <c r="W519" s="8">
        <f t="shared" si="237"/>
        <v>5</v>
      </c>
      <c r="X519" s="18">
        <f t="shared" si="238"/>
        <v>11.61961064767678</v>
      </c>
      <c r="Y519" s="8">
        <f t="shared" si="239"/>
        <v>3</v>
      </c>
      <c r="Z519" s="18">
        <f t="shared" si="240"/>
        <v>56.146465400414968</v>
      </c>
      <c r="AA519" s="8">
        <f t="shared" si="241"/>
        <v>4</v>
      </c>
      <c r="AB519" s="18">
        <f t="shared" si="242"/>
        <v>22.321652204449549</v>
      </c>
    </row>
    <row r="520" spans="1:28">
      <c r="A520" s="7">
        <v>635</v>
      </c>
      <c r="B520" s="19">
        <f t="shared" si="216"/>
        <v>27.06614977625884</v>
      </c>
      <c r="C520" s="8">
        <f t="shared" si="217"/>
        <v>0</v>
      </c>
      <c r="D520" s="18">
        <f t="shared" si="218"/>
        <v>59.067590446211376</v>
      </c>
      <c r="E520" s="8">
        <f t="shared" si="219"/>
        <v>2</v>
      </c>
      <c r="F520" s="18">
        <f t="shared" si="220"/>
        <v>8.9795577005601501</v>
      </c>
      <c r="G520" s="14">
        <f t="shared" si="221"/>
        <v>4</v>
      </c>
      <c r="H520" s="18">
        <f t="shared" si="222"/>
        <v>34.69861690476597</v>
      </c>
      <c r="I520" s="8">
        <f t="shared" si="223"/>
        <v>1</v>
      </c>
      <c r="J520" s="18">
        <f t="shared" si="224"/>
        <v>5.5956237334615508</v>
      </c>
      <c r="K520" s="14">
        <f t="shared" si="225"/>
        <v>2</v>
      </c>
      <c r="L520" s="18">
        <f t="shared" si="226"/>
        <v>21.880887431858895</v>
      </c>
      <c r="M520" s="8">
        <f t="shared" si="227"/>
        <v>1</v>
      </c>
      <c r="N520" s="18">
        <f t="shared" si="228"/>
        <v>13.5290863935505</v>
      </c>
      <c r="O520" s="11">
        <f t="shared" si="229"/>
        <v>2</v>
      </c>
      <c r="P520" s="18">
        <f t="shared" si="230"/>
        <v>39.335901405948107</v>
      </c>
      <c r="Q520" s="8">
        <f t="shared" si="231"/>
        <v>1</v>
      </c>
      <c r="R520" s="18">
        <f t="shared" si="232"/>
        <v>4.2704713695018341</v>
      </c>
      <c r="S520" s="8">
        <f t="shared" si="233"/>
        <v>2</v>
      </c>
      <c r="T520" s="18">
        <f t="shared" si="234"/>
        <v>23.179280792858947</v>
      </c>
      <c r="U520" s="8">
        <f t="shared" si="235"/>
        <v>2</v>
      </c>
      <c r="V520" s="18">
        <f t="shared" si="236"/>
        <v>25.265319588802555</v>
      </c>
      <c r="W520" s="8">
        <f t="shared" si="237"/>
        <v>5</v>
      </c>
      <c r="X520" s="18">
        <f t="shared" si="238"/>
        <v>11.783104702146034</v>
      </c>
      <c r="Y520" s="8">
        <f t="shared" si="239"/>
        <v>3</v>
      </c>
      <c r="Z520" s="18">
        <f t="shared" si="240"/>
        <v>56.270361784845505</v>
      </c>
      <c r="AA520" s="8">
        <f t="shared" si="241"/>
        <v>4</v>
      </c>
      <c r="AB520" s="18">
        <f t="shared" si="242"/>
        <v>22.45928163799141</v>
      </c>
    </row>
    <row r="521" spans="1:28">
      <c r="A521" s="7">
        <v>634</v>
      </c>
      <c r="B521" s="19">
        <f t="shared" si="216"/>
        <v>27.080372663677426</v>
      </c>
      <c r="C521" s="8">
        <f t="shared" si="217"/>
        <v>0</v>
      </c>
      <c r="D521" s="18">
        <f t="shared" si="218"/>
        <v>59.098629648164675</v>
      </c>
      <c r="E521" s="8">
        <f t="shared" si="219"/>
        <v>2</v>
      </c>
      <c r="F521" s="18">
        <f t="shared" si="220"/>
        <v>9.0473346745161223</v>
      </c>
      <c r="G521" s="14">
        <f t="shared" si="221"/>
        <v>4</v>
      </c>
      <c r="H521" s="18">
        <f t="shared" si="222"/>
        <v>34.842967229233068</v>
      </c>
      <c r="I521" s="8">
        <f t="shared" si="223"/>
        <v>1</v>
      </c>
      <c r="J521" s="18">
        <f t="shared" si="224"/>
        <v>5.6300933266333004</v>
      </c>
      <c r="K521" s="14">
        <f t="shared" si="225"/>
        <v>2</v>
      </c>
      <c r="L521" s="18">
        <f t="shared" si="226"/>
        <v>21.955443876180453</v>
      </c>
      <c r="M521" s="8">
        <f t="shared" si="227"/>
        <v>1</v>
      </c>
      <c r="N521" s="18">
        <f t="shared" si="228"/>
        <v>13.56772491164088</v>
      </c>
      <c r="O521" s="11">
        <f t="shared" si="229"/>
        <v>2</v>
      </c>
      <c r="P521" s="18">
        <f t="shared" si="230"/>
        <v>39.419630218733431</v>
      </c>
      <c r="Q521" s="8">
        <f t="shared" si="231"/>
        <v>1</v>
      </c>
      <c r="R521" s="18">
        <f t="shared" si="232"/>
        <v>4.3042446134314076</v>
      </c>
      <c r="S521" s="8">
        <f t="shared" si="233"/>
        <v>2</v>
      </c>
      <c r="T521" s="18">
        <f t="shared" si="234"/>
        <v>23.254519524936654</v>
      </c>
      <c r="U521" s="8">
        <f t="shared" si="235"/>
        <v>2</v>
      </c>
      <c r="V521" s="18">
        <f t="shared" si="236"/>
        <v>25.341654505420394</v>
      </c>
      <c r="W521" s="8">
        <f t="shared" si="237"/>
        <v>5</v>
      </c>
      <c r="X521" s="18">
        <f t="shared" si="238"/>
        <v>11.94694241212153</v>
      </c>
      <c r="Y521" s="8">
        <f t="shared" si="239"/>
        <v>3</v>
      </c>
      <c r="Z521" s="18">
        <f t="shared" si="240"/>
        <v>56.394518592658699</v>
      </c>
      <c r="AA521" s="8">
        <f t="shared" si="241"/>
        <v>4</v>
      </c>
      <c r="AB521" s="18">
        <f t="shared" si="242"/>
        <v>22.597200361029536</v>
      </c>
    </row>
    <row r="522" spans="1:28">
      <c r="A522" s="7">
        <v>633</v>
      </c>
      <c r="B522" s="19">
        <f t="shared" si="216"/>
        <v>27.094625494026563</v>
      </c>
      <c r="C522" s="8">
        <f t="shared" si="217"/>
        <v>0</v>
      </c>
      <c r="D522" s="18">
        <f t="shared" si="218"/>
        <v>59.129734195827403</v>
      </c>
      <c r="E522" s="8">
        <f t="shared" si="219"/>
        <v>2</v>
      </c>
      <c r="F522" s="18">
        <f t="shared" si="220"/>
        <v>9.1152543368844192</v>
      </c>
      <c r="G522" s="14">
        <f t="shared" si="221"/>
        <v>4</v>
      </c>
      <c r="H522" s="18">
        <f t="shared" si="222"/>
        <v>34.987621449218182</v>
      </c>
      <c r="I522" s="8">
        <f t="shared" si="223"/>
        <v>1</v>
      </c>
      <c r="J522" s="18">
        <f t="shared" si="224"/>
        <v>5.664635487393042</v>
      </c>
      <c r="K522" s="14">
        <f t="shared" si="225"/>
        <v>2</v>
      </c>
      <c r="L522" s="18">
        <f t="shared" si="226"/>
        <v>22.030157281488101</v>
      </c>
      <c r="M522" s="8">
        <f t="shared" si="227"/>
        <v>1</v>
      </c>
      <c r="N522" s="18">
        <f t="shared" si="228"/>
        <v>13.606444774006135</v>
      </c>
      <c r="O522" s="11">
        <f t="shared" si="229"/>
        <v>2</v>
      </c>
      <c r="P522" s="18">
        <f t="shared" si="230"/>
        <v>39.503535302760497</v>
      </c>
      <c r="Q522" s="8">
        <f t="shared" si="231"/>
        <v>1</v>
      </c>
      <c r="R522" s="18">
        <f t="shared" si="232"/>
        <v>4.3380889589501095</v>
      </c>
      <c r="S522" s="8">
        <f t="shared" si="233"/>
        <v>2</v>
      </c>
      <c r="T522" s="18">
        <f t="shared" si="234"/>
        <v>23.329916654396186</v>
      </c>
      <c r="U522" s="8">
        <f t="shared" si="235"/>
        <v>2</v>
      </c>
      <c r="V522" s="18">
        <f t="shared" si="236"/>
        <v>25.418150127177711</v>
      </c>
      <c r="W522" s="8">
        <f t="shared" si="237"/>
        <v>5</v>
      </c>
      <c r="X522" s="18">
        <f t="shared" si="238"/>
        <v>12.111125043703112</v>
      </c>
      <c r="Y522" s="8">
        <f t="shared" si="239"/>
        <v>3</v>
      </c>
      <c r="Z522" s="18">
        <f t="shared" si="240"/>
        <v>56.518936783309613</v>
      </c>
      <c r="AA522" s="8">
        <f t="shared" si="241"/>
        <v>4</v>
      </c>
      <c r="AB522" s="18">
        <f t="shared" si="242"/>
        <v>22.7354094393678</v>
      </c>
    </row>
    <row r="523" spans="1:28">
      <c r="A523" s="7">
        <v>632</v>
      </c>
      <c r="B523" s="19">
        <f t="shared" si="216"/>
        <v>27.108908377796809</v>
      </c>
      <c r="C523" s="8">
        <f t="shared" si="217"/>
        <v>0</v>
      </c>
      <c r="D523" s="18">
        <f t="shared" si="218"/>
        <v>59.160904330327725</v>
      </c>
      <c r="E523" s="8">
        <f t="shared" si="219"/>
        <v>2</v>
      </c>
      <c r="F523" s="18">
        <f t="shared" si="220"/>
        <v>9.18331721419068</v>
      </c>
      <c r="G523" s="14">
        <f t="shared" si="221"/>
        <v>4</v>
      </c>
      <c r="H523" s="18">
        <f t="shared" si="222"/>
        <v>35.132580686107531</v>
      </c>
      <c r="I523" s="8">
        <f t="shared" si="223"/>
        <v>1</v>
      </c>
      <c r="J523" s="18">
        <f t="shared" si="224"/>
        <v>5.6992504835179716</v>
      </c>
      <c r="K523" s="14">
        <f t="shared" si="225"/>
        <v>2</v>
      </c>
      <c r="L523" s="18">
        <f t="shared" si="226"/>
        <v>22.1050282269739</v>
      </c>
      <c r="M523" s="8">
        <f t="shared" si="227"/>
        <v>1</v>
      </c>
      <c r="N523" s="18">
        <f t="shared" si="228"/>
        <v>13.645246280809772</v>
      </c>
      <c r="O523" s="11">
        <f t="shared" si="229"/>
        <v>2</v>
      </c>
      <c r="P523" s="18">
        <f t="shared" si="230"/>
        <v>39.587617308476894</v>
      </c>
      <c r="Q523" s="8">
        <f t="shared" si="231"/>
        <v>1</v>
      </c>
      <c r="R523" s="18">
        <f t="shared" si="232"/>
        <v>4.372004668425518</v>
      </c>
      <c r="S523" s="8">
        <f t="shared" si="233"/>
        <v>2</v>
      </c>
      <c r="T523" s="18">
        <f t="shared" si="234"/>
        <v>23.405472765729996</v>
      </c>
      <c r="U523" s="8">
        <f t="shared" si="235"/>
        <v>2</v>
      </c>
      <c r="V523" s="18">
        <f t="shared" si="236"/>
        <v>25.494807047082702</v>
      </c>
      <c r="W523" s="8">
        <f t="shared" si="237"/>
        <v>5</v>
      </c>
      <c r="X523" s="18">
        <f t="shared" si="238"/>
        <v>12.275653869664666</v>
      </c>
      <c r="Y523" s="8">
        <f t="shared" si="239"/>
        <v>3</v>
      </c>
      <c r="Z523" s="18">
        <f t="shared" si="240"/>
        <v>56.643617321310899</v>
      </c>
      <c r="AA523" s="8">
        <f t="shared" si="241"/>
        <v>4</v>
      </c>
      <c r="AB523" s="18">
        <f t="shared" si="242"/>
        <v>22.873909944428419</v>
      </c>
    </row>
    <row r="524" spans="1:28">
      <c r="A524" s="7">
        <v>631</v>
      </c>
      <c r="B524" s="19">
        <f t="shared" si="216"/>
        <v>27.123221426062123</v>
      </c>
      <c r="C524" s="8">
        <f t="shared" si="217"/>
        <v>0</v>
      </c>
      <c r="D524" s="18">
        <f t="shared" si="218"/>
        <v>59.192140294066981</v>
      </c>
      <c r="E524" s="8">
        <f t="shared" si="219"/>
        <v>2</v>
      </c>
      <c r="F524" s="18">
        <f t="shared" si="220"/>
        <v>9.2515238357407839</v>
      </c>
      <c r="G524" s="14">
        <f t="shared" si="221"/>
        <v>4</v>
      </c>
      <c r="H524" s="18">
        <f t="shared" si="222"/>
        <v>35.277846067208088</v>
      </c>
      <c r="I524" s="8">
        <f t="shared" si="223"/>
        <v>1</v>
      </c>
      <c r="J524" s="18">
        <f t="shared" si="224"/>
        <v>5.7339385841991373</v>
      </c>
      <c r="K524" s="14">
        <f t="shared" si="225"/>
        <v>2</v>
      </c>
      <c r="L524" s="18">
        <f t="shared" si="226"/>
        <v>22.180057294888087</v>
      </c>
      <c r="M524" s="8">
        <f t="shared" si="227"/>
        <v>1</v>
      </c>
      <c r="N524" s="18">
        <f t="shared" si="228"/>
        <v>13.684129733800134</v>
      </c>
      <c r="O524" s="11">
        <f t="shared" si="229"/>
        <v>2</v>
      </c>
      <c r="P524" s="18">
        <f t="shared" si="230"/>
        <v>39.671876889764718</v>
      </c>
      <c r="Q524" s="8">
        <f t="shared" si="231"/>
        <v>1</v>
      </c>
      <c r="R524" s="18">
        <f t="shared" si="232"/>
        <v>4.4059920056105568</v>
      </c>
      <c r="S524" s="8">
        <f t="shared" si="233"/>
        <v>2</v>
      </c>
      <c r="T524" s="18">
        <f t="shared" si="234"/>
        <v>23.481188446516569</v>
      </c>
      <c r="U524" s="8">
        <f t="shared" si="235"/>
        <v>2</v>
      </c>
      <c r="V524" s="18">
        <f t="shared" si="236"/>
        <v>25.571625861274526</v>
      </c>
      <c r="W524" s="8">
        <f t="shared" si="237"/>
        <v>5</v>
      </c>
      <c r="X524" s="18">
        <f t="shared" si="238"/>
        <v>12.440530169500448</v>
      </c>
      <c r="Y524" s="8">
        <f t="shared" si="239"/>
        <v>3</v>
      </c>
      <c r="Z524" s="18">
        <f t="shared" si="240"/>
        <v>56.768561176267923</v>
      </c>
      <c r="AA524" s="8">
        <f t="shared" si="241"/>
        <v>4</v>
      </c>
      <c r="AB524" s="18">
        <f t="shared" si="242"/>
        <v>23.012702953290727</v>
      </c>
    </row>
    <row r="525" spans="1:28">
      <c r="A525" s="7">
        <v>630</v>
      </c>
      <c r="B525" s="19">
        <f t="shared" si="216"/>
        <v>27.137564750483815</v>
      </c>
      <c r="C525" s="8">
        <f t="shared" si="217"/>
        <v>0</v>
      </c>
      <c r="D525" s="18">
        <f t="shared" si="218"/>
        <v>59.223442330728311</v>
      </c>
      <c r="E525" s="8">
        <f t="shared" si="219"/>
        <v>2</v>
      </c>
      <c r="F525" s="18">
        <f t="shared" si="220"/>
        <v>9.3198747336393808</v>
      </c>
      <c r="G525" s="14">
        <f t="shared" si="221"/>
        <v>4</v>
      </c>
      <c r="H525" s="18">
        <f t="shared" si="222"/>
        <v>35.42341872578811</v>
      </c>
      <c r="I525" s="8">
        <f t="shared" si="223"/>
        <v>1</v>
      </c>
      <c r="J525" s="18">
        <f t="shared" si="224"/>
        <v>5.7687000600510743</v>
      </c>
      <c r="K525" s="14">
        <f t="shared" si="225"/>
        <v>2</v>
      </c>
      <c r="L525" s="18">
        <f t="shared" si="226"/>
        <v>22.255245070559738</v>
      </c>
      <c r="M525" s="8">
        <f t="shared" si="227"/>
        <v>1</v>
      </c>
      <c r="N525" s="18">
        <f t="shared" si="228"/>
        <v>13.723095436321245</v>
      </c>
      <c r="O525" s="11">
        <f t="shared" si="229"/>
        <v>2</v>
      </c>
      <c r="P525" s="18">
        <f t="shared" si="230"/>
        <v>39.756314703963653</v>
      </c>
      <c r="Q525" s="8">
        <f t="shared" si="231"/>
        <v>1</v>
      </c>
      <c r="R525" s="18">
        <f t="shared" si="232"/>
        <v>4.4400512356528026</v>
      </c>
      <c r="S525" s="8">
        <f t="shared" si="233"/>
        <v>2</v>
      </c>
      <c r="T525" s="18">
        <f t="shared" si="234"/>
        <v>23.557064287441619</v>
      </c>
      <c r="U525" s="8">
        <f t="shared" si="235"/>
        <v>2</v>
      </c>
      <c r="V525" s="18">
        <f t="shared" si="236"/>
        <v>25.648607169044823</v>
      </c>
      <c r="W525" s="8">
        <f t="shared" si="237"/>
        <v>5</v>
      </c>
      <c r="X525" s="18">
        <f t="shared" si="238"/>
        <v>12.605755229470674</v>
      </c>
      <c r="Y525" s="8">
        <f t="shared" si="239"/>
        <v>3</v>
      </c>
      <c r="Z525" s="18">
        <f t="shared" si="240"/>
        <v>56.893769322913244</v>
      </c>
      <c r="AA525" s="8">
        <f t="shared" si="241"/>
        <v>4</v>
      </c>
      <c r="AB525" s="18">
        <f t="shared" si="242"/>
        <v>23.151789548729539</v>
      </c>
    </row>
    <row r="526" spans="1:28">
      <c r="A526" s="7">
        <v>629</v>
      </c>
      <c r="B526" s="19">
        <f t="shared" si="216"/>
        <v>27.151938463314647</v>
      </c>
      <c r="C526" s="8">
        <f t="shared" si="217"/>
        <v>0</v>
      </c>
      <c r="D526" s="18">
        <f t="shared" si="218"/>
        <v>59.254810685285626</v>
      </c>
      <c r="E526" s="8">
        <f t="shared" si="219"/>
        <v>2</v>
      </c>
      <c r="F526" s="18">
        <f t="shared" si="220"/>
        <v>9.3883704428097303</v>
      </c>
      <c r="G526" s="14">
        <f t="shared" si="221"/>
        <v>4</v>
      </c>
      <c r="H526" s="18">
        <f t="shared" si="222"/>
        <v>35.569299801118575</v>
      </c>
      <c r="I526" s="8">
        <f t="shared" si="223"/>
        <v>1</v>
      </c>
      <c r="J526" s="18">
        <f t="shared" si="224"/>
        <v>5.8035351831216957</v>
      </c>
      <c r="K526" s="14">
        <f t="shared" si="225"/>
        <v>2</v>
      </c>
      <c r="L526" s="18">
        <f t="shared" si="226"/>
        <v>22.330592142418396</v>
      </c>
      <c r="M526" s="8">
        <f t="shared" si="227"/>
        <v>1</v>
      </c>
      <c r="N526" s="18">
        <f t="shared" si="228"/>
        <v>13.762143693323836</v>
      </c>
      <c r="O526" s="11">
        <f t="shared" si="229"/>
        <v>2</v>
      </c>
      <c r="P526" s="18">
        <f t="shared" si="230"/>
        <v>39.840931411895241</v>
      </c>
      <c r="Q526" s="8">
        <f t="shared" si="231"/>
        <v>1</v>
      </c>
      <c r="R526" s="18">
        <f t="shared" si="232"/>
        <v>4.4741826251043477</v>
      </c>
      <c r="S526" s="8">
        <f t="shared" si="233"/>
        <v>2</v>
      </c>
      <c r="T526" s="18">
        <f t="shared" si="234"/>
        <v>23.633100882319496</v>
      </c>
      <c r="U526" s="8">
        <f t="shared" si="235"/>
        <v>2</v>
      </c>
      <c r="V526" s="18">
        <f t="shared" si="236"/>
        <v>25.725751572859508</v>
      </c>
      <c r="W526" s="8">
        <f t="shared" si="237"/>
        <v>5</v>
      </c>
      <c r="X526" s="18">
        <f t="shared" si="238"/>
        <v>12.771330342648582</v>
      </c>
      <c r="Y526" s="8">
        <f t="shared" si="239"/>
        <v>3</v>
      </c>
      <c r="Z526" s="18">
        <f t="shared" si="240"/>
        <v>57.019242741142506</v>
      </c>
      <c r="AA526" s="8">
        <f t="shared" si="241"/>
        <v>4</v>
      </c>
      <c r="AB526" s="18">
        <f t="shared" si="242"/>
        <v>23.291170819255115</v>
      </c>
    </row>
    <row r="527" spans="1:28">
      <c r="A527" s="7">
        <v>628</v>
      </c>
      <c r="B527" s="19">
        <f t="shared" si="216"/>
        <v>27.166342677402866</v>
      </c>
      <c r="C527" s="8">
        <f t="shared" si="217"/>
        <v>0</v>
      </c>
      <c r="D527" s="18">
        <f t="shared" si="218"/>
        <v>59.286245604012365</v>
      </c>
      <c r="E527" s="8">
        <f t="shared" si="219"/>
        <v>2</v>
      </c>
      <c r="F527" s="18">
        <f t="shared" si="220"/>
        <v>9.4570115010127154</v>
      </c>
      <c r="G527" s="14">
        <f t="shared" si="221"/>
        <v>4</v>
      </c>
      <c r="H527" s="18">
        <f t="shared" si="222"/>
        <v>35.715490438514109</v>
      </c>
      <c r="I527" s="8">
        <f t="shared" si="223"/>
        <v>1</v>
      </c>
      <c r="J527" s="18">
        <f t="shared" si="224"/>
        <v>5.8384442269021264</v>
      </c>
      <c r="K527" s="14">
        <f t="shared" si="225"/>
        <v>2</v>
      </c>
      <c r="L527" s="18">
        <f t="shared" si="226"/>
        <v>22.406099102015133</v>
      </c>
      <c r="M527" s="8">
        <f t="shared" si="227"/>
        <v>1</v>
      </c>
      <c r="N527" s="18">
        <f t="shared" si="228"/>
        <v>13.80127481137643</v>
      </c>
      <c r="O527" s="11">
        <f t="shared" si="229"/>
        <v>2</v>
      </c>
      <c r="P527" s="18">
        <f t="shared" si="230"/>
        <v>39.925727677886641</v>
      </c>
      <c r="Q527" s="8">
        <f t="shared" si="231"/>
        <v>1</v>
      </c>
      <c r="R527" s="18">
        <f t="shared" si="232"/>
        <v>4.5083864419312789</v>
      </c>
      <c r="S527" s="8">
        <f t="shared" si="233"/>
        <v>2</v>
      </c>
      <c r="T527" s="18">
        <f t="shared" si="234"/>
        <v>23.709298828114754</v>
      </c>
      <c r="U527" s="8">
        <f t="shared" si="235"/>
        <v>2</v>
      </c>
      <c r="V527" s="18">
        <f t="shared" si="236"/>
        <v>25.803059678380521</v>
      </c>
      <c r="W527" s="8">
        <f t="shared" si="237"/>
        <v>5</v>
      </c>
      <c r="X527" s="18">
        <f t="shared" si="238"/>
        <v>12.937256808966993</v>
      </c>
      <c r="Y527" s="8">
        <f t="shared" si="239"/>
        <v>3</v>
      </c>
      <c r="Z527" s="18">
        <f t="shared" si="240"/>
        <v>57.144982416049459</v>
      </c>
      <c r="AA527" s="8">
        <f t="shared" si="241"/>
        <v>4</v>
      </c>
      <c r="AB527" s="18">
        <f t="shared" si="242"/>
        <v>23.430847859152038</v>
      </c>
    </row>
    <row r="528" spans="1:28">
      <c r="A528" s="7">
        <v>627</v>
      </c>
      <c r="B528" s="19">
        <f t="shared" si="216"/>
        <v>27.180777506196353</v>
      </c>
      <c r="C528" s="8">
        <f t="shared" si="217"/>
        <v>0</v>
      </c>
      <c r="D528" s="18">
        <f t="shared" si="218"/>
        <v>59.317747334490583</v>
      </c>
      <c r="E528" s="8">
        <f t="shared" si="219"/>
        <v>2</v>
      </c>
      <c r="F528" s="18">
        <f t="shared" si="220"/>
        <v>9.5257984488666523</v>
      </c>
      <c r="G528" s="14">
        <f t="shared" si="221"/>
        <v>4</v>
      </c>
      <c r="H528" s="18">
        <f t="shared" si="222"/>
        <v>35.861991789375054</v>
      </c>
      <c r="I528" s="8">
        <f t="shared" si="223"/>
        <v>1</v>
      </c>
      <c r="J528" s="18">
        <f t="shared" si="224"/>
        <v>5.873427466336679</v>
      </c>
      <c r="K528" s="14">
        <f t="shared" si="225"/>
        <v>2</v>
      </c>
      <c r="L528" s="18">
        <f t="shared" si="226"/>
        <v>22.481766544044234</v>
      </c>
      <c r="M528" s="8">
        <f t="shared" si="227"/>
        <v>1</v>
      </c>
      <c r="N528" s="18">
        <f t="shared" si="228"/>
        <v>13.840489098676485</v>
      </c>
      <c r="O528" s="11">
        <f t="shared" si="229"/>
        <v>2</v>
      </c>
      <c r="P528" s="18">
        <f t="shared" si="230"/>
        <v>40.010704169794934</v>
      </c>
      <c r="Q528" s="8">
        <f t="shared" si="231"/>
        <v>1</v>
      </c>
      <c r="R528" s="18">
        <f t="shared" si="232"/>
        <v>4.542662955523511</v>
      </c>
      <c r="S528" s="8">
        <f t="shared" si="233"/>
        <v>2</v>
      </c>
      <c r="T528" s="18">
        <f t="shared" si="234"/>
        <v>23.785658724963923</v>
      </c>
      <c r="U528" s="8">
        <f t="shared" si="235"/>
        <v>2</v>
      </c>
      <c r="V528" s="18">
        <f t="shared" si="236"/>
        <v>25.880532094488075</v>
      </c>
      <c r="W528" s="8">
        <f t="shared" si="237"/>
        <v>5</v>
      </c>
      <c r="X528" s="18">
        <f t="shared" si="238"/>
        <v>13.103535935266109</v>
      </c>
      <c r="Y528" s="8">
        <f t="shared" si="239"/>
        <v>3</v>
      </c>
      <c r="Z528" s="18">
        <f t="shared" si="240"/>
        <v>57.270989337962334</v>
      </c>
      <c r="AA528" s="8">
        <f t="shared" si="241"/>
        <v>4</v>
      </c>
      <c r="AB528" s="18">
        <f t="shared" si="242"/>
        <v>23.570821768519409</v>
      </c>
    </row>
    <row r="529" spans="1:28">
      <c r="A529" s="7">
        <v>626</v>
      </c>
      <c r="B529" s="19">
        <f t="shared" si="216"/>
        <v>27.195243063746748</v>
      </c>
      <c r="C529" s="8">
        <f t="shared" si="217"/>
        <v>0</v>
      </c>
      <c r="D529" s="18">
        <f t="shared" si="218"/>
        <v>59.34931612561995</v>
      </c>
      <c r="E529" s="8">
        <f t="shared" si="219"/>
        <v>2</v>
      </c>
      <c r="F529" s="18">
        <f t="shared" si="220"/>
        <v>9.5947318298671007</v>
      </c>
      <c r="G529" s="14">
        <f t="shared" si="221"/>
        <v>4</v>
      </c>
      <c r="H529" s="18">
        <f t="shared" si="222"/>
        <v>36.008805011229583</v>
      </c>
      <c r="I529" s="8">
        <f t="shared" si="223"/>
        <v>1</v>
      </c>
      <c r="J529" s="18">
        <f t="shared" si="224"/>
        <v>5.9084851778329295</v>
      </c>
      <c r="K529" s="14">
        <f t="shared" si="225"/>
        <v>2</v>
      </c>
      <c r="L529" s="18">
        <f t="shared" si="226"/>
        <v>22.557595066365025</v>
      </c>
      <c r="M529" s="8">
        <f t="shared" si="227"/>
        <v>1</v>
      </c>
      <c r="N529" s="18">
        <f t="shared" si="228"/>
        <v>13.879786865061661</v>
      </c>
      <c r="O529" s="11">
        <f t="shared" si="229"/>
        <v>2</v>
      </c>
      <c r="P529" s="18">
        <f t="shared" si="230"/>
        <v>40.095861559031476</v>
      </c>
      <c r="Q529" s="8">
        <f t="shared" si="231"/>
        <v>1</v>
      </c>
      <c r="R529" s="18">
        <f t="shared" si="232"/>
        <v>4.5770124367046918</v>
      </c>
      <c r="S529" s="8">
        <f t="shared" si="233"/>
        <v>2</v>
      </c>
      <c r="T529" s="18">
        <f t="shared" si="234"/>
        <v>23.862181176197453</v>
      </c>
      <c r="U529" s="8">
        <f t="shared" si="235"/>
        <v>2</v>
      </c>
      <c r="V529" s="18">
        <f t="shared" si="236"/>
        <v>25.958169433302743</v>
      </c>
      <c r="W529" s="8">
        <f t="shared" si="237"/>
        <v>5</v>
      </c>
      <c r="X529" s="18">
        <f t="shared" si="238"/>
        <v>13.270169035340984</v>
      </c>
      <c r="Y529" s="8">
        <f t="shared" si="239"/>
        <v>3</v>
      </c>
      <c r="Z529" s="18">
        <f t="shared" si="240"/>
        <v>57.3972645024798</v>
      </c>
      <c r="AA529" s="8">
        <f t="shared" si="241"/>
        <v>4</v>
      </c>
      <c r="AB529" s="18">
        <f t="shared" si="242"/>
        <v>23.711093653311082</v>
      </c>
    </row>
    <row r="530" spans="1:28">
      <c r="A530" s="7">
        <v>625</v>
      </c>
      <c r="B530" s="19">
        <f t="shared" si="216"/>
        <v>27.209739464713646</v>
      </c>
      <c r="C530" s="8">
        <f t="shared" si="217"/>
        <v>0</v>
      </c>
      <c r="D530" s="18">
        <f t="shared" si="218"/>
        <v>59.380952227626892</v>
      </c>
      <c r="E530" s="8">
        <f t="shared" si="219"/>
        <v>2</v>
      </c>
      <c r="F530" s="18">
        <f t="shared" si="220"/>
        <v>9.6638121904066452</v>
      </c>
      <c r="G530" s="14">
        <f t="shared" si="221"/>
        <v>4</v>
      </c>
      <c r="H530" s="18">
        <f t="shared" si="222"/>
        <v>36.155931267775941</v>
      </c>
      <c r="I530" s="8">
        <f t="shared" si="223"/>
        <v>1</v>
      </c>
      <c r="J530" s="18">
        <f t="shared" si="224"/>
        <v>5.9436176392718494</v>
      </c>
      <c r="K530" s="14">
        <f t="shared" si="225"/>
        <v>2</v>
      </c>
      <c r="L530" s="18">
        <f t="shared" si="226"/>
        <v>22.633585270023616</v>
      </c>
      <c r="M530" s="8">
        <f t="shared" si="227"/>
        <v>1</v>
      </c>
      <c r="N530" s="18">
        <f t="shared" si="228"/>
        <v>13.919168422021258</v>
      </c>
      <c r="O530" s="11">
        <f t="shared" si="229"/>
        <v>2</v>
      </c>
      <c r="P530" s="18">
        <f t="shared" si="230"/>
        <v>40.181200520586685</v>
      </c>
      <c r="Q530" s="8">
        <f t="shared" si="231"/>
        <v>1</v>
      </c>
      <c r="R530" s="18">
        <f t="shared" si="232"/>
        <v>4.6114351577420649</v>
      </c>
      <c r="S530" s="8">
        <f t="shared" si="233"/>
        <v>2</v>
      </c>
      <c r="T530" s="18">
        <f t="shared" si="234"/>
        <v>23.93886678836185</v>
      </c>
      <c r="U530" s="8">
        <f t="shared" si="235"/>
        <v>2</v>
      </c>
      <c r="V530" s="18">
        <f t="shared" si="236"/>
        <v>26.035972310208109</v>
      </c>
      <c r="W530" s="8">
        <f t="shared" si="237"/>
        <v>5</v>
      </c>
      <c r="X530" s="18">
        <f t="shared" si="238"/>
        <v>13.437157429990009</v>
      </c>
      <c r="Y530" s="8">
        <f t="shared" si="239"/>
        <v>3</v>
      </c>
      <c r="Z530" s="18">
        <f t="shared" si="240"/>
        <v>57.523808910507569</v>
      </c>
      <c r="AA530" s="8">
        <f t="shared" si="241"/>
        <v>4</v>
      </c>
      <c r="AB530" s="18">
        <f t="shared" si="242"/>
        <v>23.851664625376202</v>
      </c>
    </row>
    <row r="531" spans="1:28">
      <c r="A531" s="7">
        <v>624</v>
      </c>
      <c r="B531" s="19">
        <f t="shared" si="216"/>
        <v>27.224266824368815</v>
      </c>
      <c r="C531" s="8">
        <f t="shared" si="217"/>
        <v>0</v>
      </c>
      <c r="D531" s="18">
        <f t="shared" si="218"/>
        <v>59.412655892073793</v>
      </c>
      <c r="E531" s="8">
        <f t="shared" si="219"/>
        <v>2</v>
      </c>
      <c r="F531" s="18">
        <f t="shared" si="220"/>
        <v>9.7330400797950176</v>
      </c>
      <c r="G531" s="14">
        <f t="shared" si="221"/>
        <v>4</v>
      </c>
      <c r="H531" s="18">
        <f t="shared" si="222"/>
        <v>36.303371728925413</v>
      </c>
      <c r="I531" s="8">
        <f t="shared" si="223"/>
        <v>1</v>
      </c>
      <c r="J531" s="18">
        <f t="shared" si="224"/>
        <v>5.9788251300179667</v>
      </c>
      <c r="K531" s="14">
        <f t="shared" si="225"/>
        <v>2</v>
      </c>
      <c r="L531" s="18">
        <f t="shared" si="226"/>
        <v>22.709737759275157</v>
      </c>
      <c r="M531" s="8">
        <f t="shared" si="227"/>
        <v>1</v>
      </c>
      <c r="N531" s="18">
        <f t="shared" si="228"/>
        <v>13.958634082707576</v>
      </c>
      <c r="O531" s="11">
        <f t="shared" si="229"/>
        <v>2</v>
      </c>
      <c r="P531" s="18">
        <f t="shared" si="230"/>
        <v>40.266721733054595</v>
      </c>
      <c r="Q531" s="8">
        <f t="shared" si="231"/>
        <v>1</v>
      </c>
      <c r="R531" s="18">
        <f t="shared" si="232"/>
        <v>4.6459313923565162</v>
      </c>
      <c r="S531" s="8">
        <f t="shared" si="233"/>
        <v>2</v>
      </c>
      <c r="T531" s="18">
        <f t="shared" si="234"/>
        <v>24.015716171241934</v>
      </c>
      <c r="U531" s="8">
        <f t="shared" si="235"/>
        <v>2</v>
      </c>
      <c r="V531" s="18">
        <f t="shared" si="236"/>
        <v>26.113941343873165</v>
      </c>
      <c r="W531" s="8">
        <f t="shared" si="237"/>
        <v>5</v>
      </c>
      <c r="X531" s="18">
        <f t="shared" si="238"/>
        <v>13.604502447063169</v>
      </c>
      <c r="Y531" s="8">
        <f t="shared" si="239"/>
        <v>3</v>
      </c>
      <c r="Z531" s="18">
        <f t="shared" si="240"/>
        <v>57.650623568295174</v>
      </c>
      <c r="AA531" s="8">
        <f t="shared" si="241"/>
        <v>4</v>
      </c>
      <c r="AB531" s="18">
        <f t="shared" si="242"/>
        <v>23.992535802500015</v>
      </c>
    </row>
    <row r="532" spans="1:28">
      <c r="A532" s="7">
        <v>623</v>
      </c>
      <c r="B532" s="19">
        <f t="shared" si="216"/>
        <v>27.23882525860045</v>
      </c>
      <c r="C532" s="8">
        <f t="shared" si="217"/>
        <v>0</v>
      </c>
      <c r="D532" s="18">
        <f t="shared" si="218"/>
        <v>59.444427371868329</v>
      </c>
      <c r="E532" s="8">
        <f t="shared" si="219"/>
        <v>2</v>
      </c>
      <c r="F532" s="18">
        <f t="shared" si="220"/>
        <v>9.8024160502795894</v>
      </c>
      <c r="G532" s="14">
        <f t="shared" si="221"/>
        <v>4</v>
      </c>
      <c r="H532" s="18">
        <f t="shared" si="222"/>
        <v>36.451127570845642</v>
      </c>
      <c r="I532" s="8">
        <f t="shared" si="223"/>
        <v>1</v>
      </c>
      <c r="J532" s="18">
        <f t="shared" si="224"/>
        <v>6.0141079309298391</v>
      </c>
      <c r="K532" s="14">
        <f t="shared" si="225"/>
        <v>2</v>
      </c>
      <c r="L532" s="18">
        <f t="shared" si="226"/>
        <v>22.786053141606118</v>
      </c>
      <c r="M532" s="8">
        <f t="shared" si="227"/>
        <v>1</v>
      </c>
      <c r="N532" s="18">
        <f t="shared" si="228"/>
        <v>13.998184161947577</v>
      </c>
      <c r="O532" s="11">
        <f t="shared" si="229"/>
        <v>2</v>
      </c>
      <c r="P532" s="18">
        <f t="shared" si="230"/>
        <v>40.352425878658323</v>
      </c>
      <c r="Q532" s="8">
        <f t="shared" si="231"/>
        <v>1</v>
      </c>
      <c r="R532" s="18">
        <f t="shared" si="232"/>
        <v>4.6805014157327207</v>
      </c>
      <c r="S532" s="8">
        <f t="shared" si="233"/>
        <v>2</v>
      </c>
      <c r="T532" s="18">
        <f t="shared" si="234"/>
        <v>24.092729937883547</v>
      </c>
      <c r="U532" s="8">
        <f t="shared" si="235"/>
        <v>2</v>
      </c>
      <c r="V532" s="18">
        <f t="shared" si="236"/>
        <v>26.192077156275502</v>
      </c>
      <c r="W532" s="8">
        <f t="shared" si="237"/>
        <v>5</v>
      </c>
      <c r="X532" s="18">
        <f t="shared" si="238"/>
        <v>13.772205421511444</v>
      </c>
      <c r="Y532" s="8">
        <f t="shared" si="239"/>
        <v>3</v>
      </c>
      <c r="Z532" s="18">
        <f t="shared" si="240"/>
        <v>57.777709487473317</v>
      </c>
      <c r="AA532" s="8">
        <f t="shared" si="241"/>
        <v>4</v>
      </c>
      <c r="AB532" s="18">
        <f t="shared" si="242"/>
        <v>24.133708308445478</v>
      </c>
    </row>
    <row r="533" spans="1:28">
      <c r="A533" s="7">
        <v>622</v>
      </c>
      <c r="B533" s="19">
        <f t="shared" si="216"/>
        <v>27.253414883917458</v>
      </c>
      <c r="C533" s="8">
        <f t="shared" si="217"/>
        <v>0</v>
      </c>
      <c r="D533" s="18">
        <f t="shared" si="218"/>
        <v>59.47626692127276</v>
      </c>
      <c r="E533" s="8">
        <f t="shared" si="219"/>
        <v>2</v>
      </c>
      <c r="F533" s="18">
        <f t="shared" si="220"/>
        <v>9.8719406570655792</v>
      </c>
      <c r="G533" s="14">
        <f t="shared" si="221"/>
        <v>4</v>
      </c>
      <c r="H533" s="18">
        <f t="shared" si="222"/>
        <v>36.599199976003774</v>
      </c>
      <c r="I533" s="8">
        <f t="shared" si="223"/>
        <v>1</v>
      </c>
      <c r="J533" s="18">
        <f t="shared" si="224"/>
        <v>6.049466324370286</v>
      </c>
      <c r="K533" s="14">
        <f t="shared" si="225"/>
        <v>2</v>
      </c>
      <c r="L533" s="18">
        <f t="shared" si="226"/>
        <v>22.862532027756799</v>
      </c>
      <c r="M533" s="8">
        <f t="shared" si="227"/>
        <v>1</v>
      </c>
      <c r="N533" s="18">
        <f t="shared" si="228"/>
        <v>14.037818976254457</v>
      </c>
      <c r="O533" s="11">
        <f t="shared" si="229"/>
        <v>2</v>
      </c>
      <c r="P533" s="18">
        <f t="shared" si="230"/>
        <v>40.438313643274938</v>
      </c>
      <c r="Q533" s="8">
        <f t="shared" si="231"/>
        <v>1</v>
      </c>
      <c r="R533" s="18">
        <f t="shared" si="232"/>
        <v>4.7151455045292465</v>
      </c>
      <c r="S533" s="8">
        <f t="shared" si="233"/>
        <v>2</v>
      </c>
      <c r="T533" s="18">
        <f t="shared" si="234"/>
        <v>24.169908704615978</v>
      </c>
      <c r="U533" s="8">
        <f t="shared" si="235"/>
        <v>2</v>
      </c>
      <c r="V533" s="18">
        <f t="shared" si="236"/>
        <v>26.270380372723963</v>
      </c>
      <c r="W533" s="8">
        <f t="shared" si="237"/>
        <v>5</v>
      </c>
      <c r="X533" s="18">
        <f t="shared" si="238"/>
        <v>13.940267695435921</v>
      </c>
      <c r="Y533" s="8">
        <f t="shared" si="239"/>
        <v>3</v>
      </c>
      <c r="Z533" s="18">
        <f t="shared" si="240"/>
        <v>57.905067685091041</v>
      </c>
      <c r="AA533" s="8">
        <f t="shared" si="241"/>
        <v>4</v>
      </c>
      <c r="AB533" s="18">
        <f t="shared" si="242"/>
        <v>24.275183272994298</v>
      </c>
    </row>
    <row r="534" spans="1:28">
      <c r="A534" s="7">
        <v>621</v>
      </c>
      <c r="B534" s="19">
        <f t="shared" si="216"/>
        <v>27.268035817453807</v>
      </c>
      <c r="C534" s="8">
        <f t="shared" si="217"/>
        <v>0</v>
      </c>
      <c r="D534" s="18">
        <f t="shared" si="218"/>
        <v>59.508174795913419</v>
      </c>
      <c r="E534" s="8">
        <f t="shared" si="219"/>
        <v>2</v>
      </c>
      <c r="F534" s="18">
        <f t="shared" si="220"/>
        <v>9.9416144583367725</v>
      </c>
      <c r="G534" s="14">
        <f t="shared" si="221"/>
        <v>4</v>
      </c>
      <c r="H534" s="18">
        <f t="shared" si="222"/>
        <v>36.747590133210906</v>
      </c>
      <c r="I534" s="8">
        <f t="shared" si="223"/>
        <v>1</v>
      </c>
      <c r="J534" s="18">
        <f t="shared" si="224"/>
        <v>6.084900594216947</v>
      </c>
      <c r="K534" s="14">
        <f t="shared" si="225"/>
        <v>2</v>
      </c>
      <c r="L534" s="18">
        <f t="shared" si="226"/>
        <v>22.939175031743986</v>
      </c>
      <c r="M534" s="8">
        <f t="shared" si="227"/>
        <v>1</v>
      </c>
      <c r="N534" s="18">
        <f t="shared" si="228"/>
        <v>14.077538843839434</v>
      </c>
      <c r="O534" s="11">
        <f t="shared" si="229"/>
        <v>2</v>
      </c>
      <c r="P534" s="18">
        <f t="shared" si="230"/>
        <v>40.524385716461097</v>
      </c>
      <c r="Q534" s="8">
        <f t="shared" si="231"/>
        <v>1</v>
      </c>
      <c r="R534" s="18">
        <f t="shared" si="232"/>
        <v>4.749863936888886</v>
      </c>
      <c r="S534" s="8">
        <f t="shared" si="233"/>
        <v>2</v>
      </c>
      <c r="T534" s="18">
        <f t="shared" si="234"/>
        <v>24.247253091075066</v>
      </c>
      <c r="U534" s="8">
        <f t="shared" si="235"/>
        <v>2</v>
      </c>
      <c r="V534" s="18">
        <f t="shared" si="236"/>
        <v>26.348851621882091</v>
      </c>
      <c r="W534" s="8">
        <f t="shared" si="237"/>
        <v>5</v>
      </c>
      <c r="X534" s="18">
        <f t="shared" si="238"/>
        <v>14.108690618137871</v>
      </c>
      <c r="Y534" s="8">
        <f t="shared" si="239"/>
        <v>3</v>
      </c>
      <c r="Z534" s="18">
        <f t="shared" si="240"/>
        <v>58.032699183653676</v>
      </c>
      <c r="AA534" s="8">
        <f t="shared" si="241"/>
        <v>4</v>
      </c>
      <c r="AB534" s="18">
        <f t="shared" si="242"/>
        <v>24.416961831989511</v>
      </c>
    </row>
    <row r="535" spans="1:28">
      <c r="A535" s="7">
        <v>620</v>
      </c>
      <c r="B535" s="19">
        <f t="shared" si="216"/>
        <v>27.282688176972862</v>
      </c>
      <c r="C535" s="8">
        <f t="shared" si="217"/>
        <v>0</v>
      </c>
      <c r="D535" s="18">
        <f t="shared" si="218"/>
        <v>59.540151252790253</v>
      </c>
      <c r="E535" s="8">
        <f t="shared" si="219"/>
        <v>2</v>
      </c>
      <c r="F535" s="18">
        <f t="shared" si="220"/>
        <v>10.011438015276326</v>
      </c>
      <c r="G535" s="14">
        <f t="shared" si="221"/>
        <v>4</v>
      </c>
      <c r="H535" s="18">
        <f t="shared" si="222"/>
        <v>36.896299237666085</v>
      </c>
      <c r="I535" s="8">
        <f t="shared" si="223"/>
        <v>1</v>
      </c>
      <c r="J535" s="18">
        <f t="shared" si="224"/>
        <v>6.1204110258728974</v>
      </c>
      <c r="K535" s="14">
        <f t="shared" si="225"/>
        <v>2</v>
      </c>
      <c r="L535" s="18">
        <f t="shared" si="226"/>
        <v>23.015982770883795</v>
      </c>
      <c r="M535" s="8">
        <f t="shared" si="227"/>
        <v>1</v>
      </c>
      <c r="N535" s="18">
        <f t="shared" si="228"/>
        <v>14.117344084623667</v>
      </c>
      <c r="O535" s="11">
        <f t="shared" si="229"/>
        <v>2</v>
      </c>
      <c r="P535" s="18">
        <f t="shared" si="230"/>
        <v>40.610642791478881</v>
      </c>
      <c r="Q535" s="8">
        <f t="shared" si="231"/>
        <v>1</v>
      </c>
      <c r="R535" s="18">
        <f t="shared" si="232"/>
        <v>4.7846569924490581</v>
      </c>
      <c r="S535" s="8">
        <f t="shared" si="233"/>
        <v>2</v>
      </c>
      <c r="T535" s="18">
        <f t="shared" si="234"/>
        <v>24.324763720226201</v>
      </c>
      <c r="U535" s="8">
        <f t="shared" si="235"/>
        <v>2</v>
      </c>
      <c r="V535" s="18">
        <f t="shared" si="236"/>
        <v>26.427491535791546</v>
      </c>
      <c r="W535" s="8">
        <f t="shared" si="237"/>
        <v>5</v>
      </c>
      <c r="X535" s="18">
        <f t="shared" si="238"/>
        <v>14.277475546168887</v>
      </c>
      <c r="Y535" s="8">
        <f t="shared" si="239"/>
        <v>3</v>
      </c>
      <c r="Z535" s="18">
        <f t="shared" si="240"/>
        <v>58.16060501116101</v>
      </c>
      <c r="AA535" s="8">
        <f t="shared" si="241"/>
        <v>4</v>
      </c>
      <c r="AB535" s="18">
        <f t="shared" si="242"/>
        <v>24.559045127377431</v>
      </c>
    </row>
    <row r="536" spans="1:28">
      <c r="A536" s="7">
        <v>619</v>
      </c>
      <c r="B536" s="19">
        <f t="shared" si="216"/>
        <v>27.297372080871824</v>
      </c>
      <c r="C536" s="8">
        <f t="shared" si="217"/>
        <v>0</v>
      </c>
      <c r="D536" s="18">
        <f t="shared" si="218"/>
        <v>59.572196550286392</v>
      </c>
      <c r="E536" s="8">
        <f t="shared" si="219"/>
        <v>2</v>
      </c>
      <c r="F536" s="18">
        <f t="shared" si="220"/>
        <v>10.081411892087829</v>
      </c>
      <c r="G536" s="14">
        <f t="shared" si="221"/>
        <v>4</v>
      </c>
      <c r="H536" s="18">
        <f t="shared" si="222"/>
        <v>37.045328491000987</v>
      </c>
      <c r="I536" s="8">
        <f t="shared" si="223"/>
        <v>1</v>
      </c>
      <c r="J536" s="18">
        <f t="shared" si="224"/>
        <v>6.1559979062772641</v>
      </c>
      <c r="K536" s="14">
        <f t="shared" si="225"/>
        <v>2</v>
      </c>
      <c r="L536" s="18">
        <f t="shared" si="226"/>
        <v>23.092955865814957</v>
      </c>
      <c r="M536" s="8">
        <f t="shared" si="227"/>
        <v>1</v>
      </c>
      <c r="N536" s="18">
        <f t="shared" si="228"/>
        <v>14.157235020250141</v>
      </c>
      <c r="O536" s="11">
        <f t="shared" si="229"/>
        <v>2</v>
      </c>
      <c r="P536" s="18">
        <f t="shared" si="230"/>
        <v>40.697085565321487</v>
      </c>
      <c r="Q536" s="8">
        <f t="shared" si="231"/>
        <v>1</v>
      </c>
      <c r="R536" s="18">
        <f t="shared" si="232"/>
        <v>4.8195249523521824</v>
      </c>
      <c r="S536" s="8">
        <f t="shared" si="233"/>
        <v>2</v>
      </c>
      <c r="T536" s="18">
        <f t="shared" si="234"/>
        <v>24.402441218387708</v>
      </c>
      <c r="U536" s="8">
        <f t="shared" si="235"/>
        <v>2</v>
      </c>
      <c r="V536" s="18">
        <f t="shared" si="236"/>
        <v>26.506300749895757</v>
      </c>
      <c r="W536" s="8">
        <f t="shared" si="237"/>
        <v>5</v>
      </c>
      <c r="X536" s="18">
        <f t="shared" si="238"/>
        <v>14.446623843381872</v>
      </c>
      <c r="Y536" s="8">
        <f t="shared" si="239"/>
        <v>3</v>
      </c>
      <c r="Z536" s="18">
        <f t="shared" si="240"/>
        <v>58.28878620114557</v>
      </c>
      <c r="AA536" s="8">
        <f t="shared" si="241"/>
        <v>4</v>
      </c>
      <c r="AB536" s="18">
        <f t="shared" si="242"/>
        <v>24.701434307250452</v>
      </c>
    </row>
    <row r="537" spans="1:28">
      <c r="A537" s="7">
        <v>618</v>
      </c>
      <c r="B537" s="19">
        <f t="shared" si="216"/>
        <v>27.312087648186143</v>
      </c>
      <c r="C537" s="8">
        <f t="shared" si="217"/>
        <v>0</v>
      </c>
      <c r="D537" s="18">
        <f t="shared" si="218"/>
        <v>59.604310948177897</v>
      </c>
      <c r="E537" s="8">
        <f t="shared" si="219"/>
        <v>2</v>
      </c>
      <c r="F537" s="18">
        <f t="shared" si="220"/>
        <v>10.151536656016333</v>
      </c>
      <c r="G537" s="14">
        <f t="shared" si="221"/>
        <v>4</v>
      </c>
      <c r="H537" s="18">
        <f t="shared" si="222"/>
        <v>37.194679101325221</v>
      </c>
      <c r="I537" s="8">
        <f t="shared" si="223"/>
        <v>1</v>
      </c>
      <c r="J537" s="18">
        <f t="shared" si="224"/>
        <v>6.1916615239160393</v>
      </c>
      <c r="K537" s="14">
        <f t="shared" si="225"/>
        <v>2</v>
      </c>
      <c r="L537" s="18">
        <f t="shared" si="226"/>
        <v>23.170094940521835</v>
      </c>
      <c r="M537" s="8">
        <f t="shared" si="227"/>
        <v>1</v>
      </c>
      <c r="N537" s="18">
        <f t="shared" si="228"/>
        <v>14.197211974095779</v>
      </c>
      <c r="O537" s="11">
        <f t="shared" si="229"/>
        <v>2</v>
      </c>
      <c r="P537" s="18">
        <f t="shared" si="230"/>
        <v>40.783714738739548</v>
      </c>
      <c r="Q537" s="8">
        <f t="shared" si="231"/>
        <v>1</v>
      </c>
      <c r="R537" s="18">
        <f t="shared" si="232"/>
        <v>4.8544680992563087</v>
      </c>
      <c r="S537" s="8">
        <f t="shared" si="233"/>
        <v>2</v>
      </c>
      <c r="T537" s="18">
        <f t="shared" si="234"/>
        <v>24.480286215254296</v>
      </c>
      <c r="U537" s="8">
        <f t="shared" si="235"/>
        <v>2</v>
      </c>
      <c r="V537" s="18">
        <f t="shared" si="236"/>
        <v>26.585279903063679</v>
      </c>
      <c r="W537" s="8">
        <f t="shared" si="237"/>
        <v>5</v>
      </c>
      <c r="X537" s="18">
        <f t="shared" si="238"/>
        <v>14.616136880981912</v>
      </c>
      <c r="Y537" s="8">
        <f t="shared" si="239"/>
        <v>3</v>
      </c>
      <c r="Z537" s="18">
        <f t="shared" si="240"/>
        <v>58.417243792711588</v>
      </c>
      <c r="AA537" s="8">
        <f t="shared" si="241"/>
        <v>4</v>
      </c>
      <c r="AB537" s="18">
        <f t="shared" si="242"/>
        <v>24.844130525890307</v>
      </c>
    </row>
    <row r="538" spans="1:28">
      <c r="A538" s="7">
        <v>617</v>
      </c>
      <c r="B538" s="19">
        <f t="shared" si="216"/>
        <v>27.326834998594009</v>
      </c>
      <c r="C538" s="8">
        <f t="shared" si="217"/>
        <v>0</v>
      </c>
      <c r="D538" s="18">
        <f t="shared" si="218"/>
        <v>59.636494707643486</v>
      </c>
      <c r="E538" s="8">
        <f t="shared" si="219"/>
        <v>2</v>
      </c>
      <c r="F538" s="18">
        <f t="shared" si="220"/>
        <v>10.221812877369786</v>
      </c>
      <c r="G538" s="14">
        <f t="shared" si="221"/>
        <v>4</v>
      </c>
      <c r="H538" s="18">
        <f t="shared" si="222"/>
        <v>37.344352283271689</v>
      </c>
      <c r="I538" s="8">
        <f t="shared" si="223"/>
        <v>1</v>
      </c>
      <c r="J538" s="18">
        <f t="shared" si="224"/>
        <v>6.22740216883291</v>
      </c>
      <c r="K538" s="14">
        <f t="shared" si="225"/>
        <v>2</v>
      </c>
      <c r="L538" s="18">
        <f t="shared" si="226"/>
        <v>23.247400622358128</v>
      </c>
      <c r="M538" s="8">
        <f t="shared" si="227"/>
        <v>1</v>
      </c>
      <c r="N538" s="18">
        <f t="shared" si="228"/>
        <v>14.237275271283593</v>
      </c>
      <c r="O538" s="11">
        <f t="shared" si="229"/>
        <v>2</v>
      </c>
      <c r="P538" s="18">
        <f t="shared" si="230"/>
        <v>40.870531016267421</v>
      </c>
      <c r="Q538" s="8">
        <f t="shared" si="231"/>
        <v>1</v>
      </c>
      <c r="R538" s="18">
        <f t="shared" si="232"/>
        <v>4.8894867173456902</v>
      </c>
      <c r="S538" s="8">
        <f t="shared" si="233"/>
        <v>2</v>
      </c>
      <c r="T538" s="18">
        <f t="shared" si="234"/>
        <v>24.55829934392068</v>
      </c>
      <c r="U538" s="8">
        <f t="shared" si="235"/>
        <v>2</v>
      </c>
      <c r="V538" s="18">
        <f t="shared" si="236"/>
        <v>26.664429637613893</v>
      </c>
      <c r="W538" s="8">
        <f t="shared" si="237"/>
        <v>5</v>
      </c>
      <c r="X538" s="18">
        <f t="shared" si="238"/>
        <v>14.786016037578065</v>
      </c>
      <c r="Y538" s="8">
        <f t="shared" si="239"/>
        <v>3</v>
      </c>
      <c r="Z538" s="18">
        <f t="shared" si="240"/>
        <v>58.545978830573944</v>
      </c>
      <c r="AA538" s="8">
        <f t="shared" si="241"/>
        <v>4</v>
      </c>
      <c r="AB538" s="18">
        <f t="shared" si="242"/>
        <v>24.987134943811157</v>
      </c>
    </row>
    <row r="539" spans="1:28">
      <c r="A539" s="7">
        <v>616</v>
      </c>
      <c r="B539" s="19">
        <f t="shared" si="216"/>
        <v>27.341614252420889</v>
      </c>
      <c r="C539" s="8">
        <f t="shared" si="217"/>
        <v>0</v>
      </c>
      <c r="D539" s="18">
        <f t="shared" si="218"/>
        <v>59.668748091274438</v>
      </c>
      <c r="E539" s="8">
        <f t="shared" si="219"/>
        <v>2</v>
      </c>
      <c r="F539" s="18">
        <f t="shared" si="220"/>
        <v>10.292241129540599</v>
      </c>
      <c r="G539" s="14">
        <f t="shared" si="221"/>
        <v>4</v>
      </c>
      <c r="H539" s="18">
        <f t="shared" si="222"/>
        <v>37.494349258042291</v>
      </c>
      <c r="I539" s="8">
        <f t="shared" si="223"/>
        <v>1</v>
      </c>
      <c r="J539" s="18">
        <f t="shared" si="224"/>
        <v>6.2632201326402281</v>
      </c>
      <c r="K539" s="14">
        <f t="shared" si="225"/>
        <v>2</v>
      </c>
      <c r="L539" s="18">
        <f t="shared" si="226"/>
        <v>23.324873542070463</v>
      </c>
      <c r="M539" s="8">
        <f t="shared" si="227"/>
        <v>1</v>
      </c>
      <c r="N539" s="18">
        <f t="shared" si="228"/>
        <v>14.277425238694988</v>
      </c>
      <c r="O539" s="11">
        <f t="shared" si="229"/>
        <v>2</v>
      </c>
      <c r="P539" s="18">
        <f t="shared" si="230"/>
        <v>40.957535106249907</v>
      </c>
      <c r="Q539" s="8">
        <f t="shared" si="231"/>
        <v>1</v>
      </c>
      <c r="R539" s="18">
        <f t="shared" si="232"/>
        <v>4.9245810923415831</v>
      </c>
      <c r="S539" s="8">
        <f t="shared" si="233"/>
        <v>2</v>
      </c>
      <c r="T539" s="18">
        <f t="shared" si="234"/>
        <v>24.636481240905653</v>
      </c>
      <c r="U539" s="8">
        <f t="shared" si="235"/>
        <v>2</v>
      </c>
      <c r="V539" s="18">
        <f t="shared" si="236"/>
        <v>26.743750599338881</v>
      </c>
      <c r="W539" s="8">
        <f t="shared" si="237"/>
        <v>5</v>
      </c>
      <c r="X539" s="18">
        <f t="shared" si="238"/>
        <v>14.956262699235367</v>
      </c>
      <c r="Y539" s="8">
        <f t="shared" si="239"/>
        <v>3</v>
      </c>
      <c r="Z539" s="18">
        <f t="shared" si="240"/>
        <v>58.674992365097751</v>
      </c>
      <c r="AA539" s="8">
        <f t="shared" si="241"/>
        <v>4</v>
      </c>
      <c r="AB539" s="18">
        <f t="shared" si="242"/>
        <v>25.13044872780381</v>
      </c>
    </row>
    <row r="540" spans="1:28">
      <c r="A540" s="7">
        <v>615</v>
      </c>
      <c r="B540" s="19">
        <f t="shared" si="216"/>
        <v>27.356425530644035</v>
      </c>
      <c r="C540" s="8">
        <f t="shared" si="217"/>
        <v>0</v>
      </c>
      <c r="D540" s="18">
        <f t="shared" si="218"/>
        <v>59.701071363084502</v>
      </c>
      <c r="E540" s="8">
        <f t="shared" si="219"/>
        <v>2</v>
      </c>
      <c r="F540" s="18">
        <f t="shared" si="220"/>
        <v>10.362821989027196</v>
      </c>
      <c r="G540" s="14">
        <f t="shared" si="221"/>
        <v>4</v>
      </c>
      <c r="H540" s="18">
        <f t="shared" si="222"/>
        <v>37.644671253454419</v>
      </c>
      <c r="I540" s="8">
        <f t="shared" si="223"/>
        <v>1</v>
      </c>
      <c r="J540" s="18">
        <f t="shared" si="224"/>
        <v>6.2991157085299818</v>
      </c>
      <c r="K540" s="14">
        <f t="shared" si="225"/>
        <v>2</v>
      </c>
      <c r="L540" s="18">
        <f t="shared" si="226"/>
        <v>23.402514333822211</v>
      </c>
      <c r="M540" s="8">
        <f t="shared" si="227"/>
        <v>1</v>
      </c>
      <c r="N540" s="18">
        <f t="shared" si="228"/>
        <v>14.317662204982085</v>
      </c>
      <c r="O540" s="11">
        <f t="shared" si="229"/>
        <v>2</v>
      </c>
      <c r="P540" s="18">
        <f t="shared" si="230"/>
        <v>41.044727720868849</v>
      </c>
      <c r="Q540" s="8">
        <f t="shared" si="231"/>
        <v>1</v>
      </c>
      <c r="R540" s="18">
        <f t="shared" si="232"/>
        <v>4.9597515115129767</v>
      </c>
      <c r="S540" s="8">
        <f t="shared" si="233"/>
        <v>2</v>
      </c>
      <c r="T540" s="18">
        <f t="shared" si="234"/>
        <v>24.714832546176012</v>
      </c>
      <c r="U540" s="8">
        <f t="shared" si="235"/>
        <v>2</v>
      </c>
      <c r="V540" s="18">
        <f t="shared" si="236"/>
        <v>26.823243437529385</v>
      </c>
      <c r="W540" s="8">
        <f t="shared" si="237"/>
        <v>5</v>
      </c>
      <c r="X540" s="18">
        <f t="shared" si="238"/>
        <v>15.126878259527246</v>
      </c>
      <c r="Y540" s="8">
        <f t="shared" si="239"/>
        <v>3</v>
      </c>
      <c r="Z540" s="18">
        <f t="shared" si="240"/>
        <v>58.804285452338007</v>
      </c>
      <c r="AA540" s="8">
        <f t="shared" si="241"/>
        <v>4</v>
      </c>
      <c r="AB540" s="18">
        <f t="shared" si="242"/>
        <v>25.274073050979553</v>
      </c>
    </row>
    <row r="541" spans="1:28">
      <c r="A541" s="7">
        <v>614</v>
      </c>
      <c r="B541" s="19">
        <f t="shared" si="216"/>
        <v>27.371268954897147</v>
      </c>
      <c r="C541" s="8">
        <f t="shared" si="217"/>
        <v>0</v>
      </c>
      <c r="D541" s="18">
        <f t="shared" si="218"/>
        <v>59.73346478851996</v>
      </c>
      <c r="E541" s="8">
        <f t="shared" si="219"/>
        <v>2</v>
      </c>
      <c r="F541" s="18">
        <f t="shared" si="220"/>
        <v>10.433556035456206</v>
      </c>
      <c r="G541" s="14">
        <f t="shared" si="221"/>
        <v>4</v>
      </c>
      <c r="H541" s="18">
        <f t="shared" si="222"/>
        <v>37.795319503987514</v>
      </c>
      <c r="I541" s="8">
        <f t="shared" si="223"/>
        <v>1</v>
      </c>
      <c r="J541" s="18">
        <f t="shared" si="224"/>
        <v>6.3350891912850784</v>
      </c>
      <c r="K541" s="14">
        <f t="shared" si="225"/>
        <v>2</v>
      </c>
      <c r="L541" s="18">
        <f t="shared" si="226"/>
        <v>23.480323635217815</v>
      </c>
      <c r="M541" s="8">
        <f t="shared" si="227"/>
        <v>1</v>
      </c>
      <c r="N541" s="18">
        <f t="shared" si="228"/>
        <v>14.357986500580296</v>
      </c>
      <c r="O541" s="11">
        <f t="shared" si="229"/>
        <v>2</v>
      </c>
      <c r="P541" s="18">
        <f t="shared" si="230"/>
        <v>41.13210957617045</v>
      </c>
      <c r="Q541" s="8">
        <f t="shared" si="231"/>
        <v>1</v>
      </c>
      <c r="R541" s="18">
        <f t="shared" si="232"/>
        <v>4.9949982636875916</v>
      </c>
      <c r="S541" s="8">
        <f t="shared" si="233"/>
        <v>2</v>
      </c>
      <c r="T541" s="18">
        <f t="shared" si="234"/>
        <v>24.793353903171095</v>
      </c>
      <c r="U541" s="8">
        <f t="shared" si="235"/>
        <v>2</v>
      </c>
      <c r="V541" s="18">
        <f t="shared" si="236"/>
        <v>26.902908804999271</v>
      </c>
      <c r="W541" s="8">
        <f t="shared" si="237"/>
        <v>5</v>
      </c>
      <c r="X541" s="18">
        <f t="shared" si="238"/>
        <v>15.297864119588723</v>
      </c>
      <c r="Y541" s="8">
        <f t="shared" si="239"/>
        <v>3</v>
      </c>
      <c r="Z541" s="18">
        <f t="shared" si="240"/>
        <v>58.93385915407984</v>
      </c>
      <c r="AA541" s="8">
        <f t="shared" si="241"/>
        <v>4</v>
      </c>
      <c r="AB541" s="18">
        <f t="shared" si="242"/>
        <v>25.418009092814998</v>
      </c>
    </row>
    <row r="542" spans="1:28">
      <c r="A542" s="7">
        <v>613</v>
      </c>
      <c r="B542" s="19">
        <f t="shared" si="216"/>
        <v>27.386144647474961</v>
      </c>
      <c r="C542" s="8">
        <f t="shared" si="217"/>
        <v>0</v>
      </c>
      <c r="D542" s="18">
        <f t="shared" si="218"/>
        <v>59.765928634469738</v>
      </c>
      <c r="E542" s="8">
        <f t="shared" si="219"/>
        <v>2</v>
      </c>
      <c r="F542" s="18">
        <f t="shared" si="220"/>
        <v>10.504443851604265</v>
      </c>
      <c r="G542" s="14">
        <f t="shared" si="221"/>
        <v>4</v>
      </c>
      <c r="H542" s="18">
        <f t="shared" si="222"/>
        <v>37.94629525083019</v>
      </c>
      <c r="I542" s="8">
        <f t="shared" si="223"/>
        <v>1</v>
      </c>
      <c r="J542" s="18">
        <f t="shared" si="224"/>
        <v>6.3711408772904861</v>
      </c>
      <c r="K542" s="14">
        <f t="shared" si="225"/>
        <v>2</v>
      </c>
      <c r="L542" s="18">
        <f t="shared" si="226"/>
        <v>23.558302087326837</v>
      </c>
      <c r="M542" s="8">
        <f t="shared" si="227"/>
        <v>1</v>
      </c>
      <c r="N542" s="18">
        <f t="shared" si="228"/>
        <v>14.398398457720845</v>
      </c>
      <c r="O542" s="11">
        <f t="shared" si="229"/>
        <v>2</v>
      </c>
      <c r="P542" s="18">
        <f t="shared" si="230"/>
        <v>41.21968139209244</v>
      </c>
      <c r="Q542" s="8">
        <f t="shared" si="231"/>
        <v>1</v>
      </c>
      <c r="R542" s="18">
        <f t="shared" si="232"/>
        <v>5.0303216392628798</v>
      </c>
      <c r="S542" s="8">
        <f t="shared" si="233"/>
        <v>2</v>
      </c>
      <c r="T542" s="18">
        <f t="shared" si="234"/>
        <v>24.872045958827101</v>
      </c>
      <c r="U542" s="8">
        <f t="shared" si="235"/>
        <v>2</v>
      </c>
      <c r="V542" s="18">
        <f t="shared" si="236"/>
        <v>26.982747358110231</v>
      </c>
      <c r="W542" s="8">
        <f t="shared" si="237"/>
        <v>5</v>
      </c>
      <c r="X542" s="18">
        <f t="shared" si="238"/>
        <v>15.469221688169625</v>
      </c>
      <c r="Y542" s="8">
        <f t="shared" si="239"/>
        <v>3</v>
      </c>
      <c r="Z542" s="18">
        <f t="shared" si="240"/>
        <v>59.063714537878951</v>
      </c>
      <c r="AA542" s="8">
        <f t="shared" si="241"/>
        <v>4</v>
      </c>
      <c r="AB542" s="18">
        <f t="shared" si="242"/>
        <v>25.562258039196934</v>
      </c>
    </row>
    <row r="543" spans="1:28">
      <c r="A543" s="7">
        <v>612</v>
      </c>
      <c r="B543" s="19">
        <f t="shared" si="216"/>
        <v>27.401052731337948</v>
      </c>
      <c r="C543" s="8">
        <f t="shared" si="217"/>
        <v>0</v>
      </c>
      <c r="D543" s="18">
        <f t="shared" si="218"/>
        <v>59.798463169275607</v>
      </c>
      <c r="E543" s="8">
        <f t="shared" si="219"/>
        <v>2</v>
      </c>
      <c r="F543" s="18">
        <f t="shared" si="220"/>
        <v>10.575486023420581</v>
      </c>
      <c r="G543" s="14">
        <f t="shared" si="221"/>
        <v>4</v>
      </c>
      <c r="H543" s="18">
        <f t="shared" si="222"/>
        <v>38.097599741927581</v>
      </c>
      <c r="I543" s="8">
        <f t="shared" si="223"/>
        <v>1</v>
      </c>
      <c r="J543" s="18">
        <f t="shared" si="224"/>
        <v>6.4072710645445738</v>
      </c>
      <c r="K543" s="14">
        <f t="shared" si="225"/>
        <v>2</v>
      </c>
      <c r="L543" s="18">
        <f t="shared" si="226"/>
        <v>23.636450334708684</v>
      </c>
      <c r="M543" s="8">
        <f t="shared" si="227"/>
        <v>1</v>
      </c>
      <c r="N543" s="18">
        <f t="shared" si="228"/>
        <v>14.438898410443542</v>
      </c>
      <c r="O543" s="11">
        <f t="shared" si="229"/>
        <v>2</v>
      </c>
      <c r="P543" s="18">
        <f t="shared" si="230"/>
        <v>41.307443892491676</v>
      </c>
      <c r="Q543" s="8">
        <f t="shared" si="231"/>
        <v>1</v>
      </c>
      <c r="R543" s="18">
        <f t="shared" si="232"/>
        <v>5.0657219302171086</v>
      </c>
      <c r="S543" s="8">
        <f t="shared" si="233"/>
        <v>2</v>
      </c>
      <c r="T543" s="18">
        <f t="shared" si="234"/>
        <v>24.950909363601966</v>
      </c>
      <c r="U543" s="8">
        <f t="shared" si="235"/>
        <v>2</v>
      </c>
      <c r="V543" s="18">
        <f t="shared" si="236"/>
        <v>27.062759756796993</v>
      </c>
      <c r="W543" s="8">
        <f t="shared" si="237"/>
        <v>5</v>
      </c>
      <c r="X543" s="18">
        <f t="shared" si="238"/>
        <v>15.640952381688464</v>
      </c>
      <c r="Y543" s="8">
        <f t="shared" si="239"/>
        <v>3</v>
      </c>
      <c r="Z543" s="18">
        <f t="shared" si="240"/>
        <v>59.193852677102427</v>
      </c>
      <c r="AA543" s="8">
        <f t="shared" si="241"/>
        <v>4</v>
      </c>
      <c r="AB543" s="18">
        <f t="shared" si="242"/>
        <v>25.706821082467684</v>
      </c>
    </row>
    <row r="544" spans="1:28">
      <c r="A544" s="7">
        <v>611</v>
      </c>
      <c r="B544" s="19">
        <f t="shared" si="216"/>
        <v>27.415993330117029</v>
      </c>
      <c r="C544" s="8">
        <f t="shared" si="217"/>
        <v>0</v>
      </c>
      <c r="D544" s="18">
        <f t="shared" si="218"/>
        <v>59.831068662742503</v>
      </c>
      <c r="E544" s="8">
        <f t="shared" si="219"/>
        <v>2</v>
      </c>
      <c r="F544" s="18">
        <f t="shared" si="220"/>
        <v>10.646683140049163</v>
      </c>
      <c r="G544" s="14">
        <f t="shared" si="221"/>
        <v>4</v>
      </c>
      <c r="H544" s="18">
        <f t="shared" si="222"/>
        <v>38.24923423202938</v>
      </c>
      <c r="I544" s="8">
        <f t="shared" si="223"/>
        <v>1</v>
      </c>
      <c r="J544" s="18">
        <f t="shared" si="224"/>
        <v>6.4434800526705658</v>
      </c>
      <c r="K544" s="14">
        <f t="shared" si="225"/>
        <v>2</v>
      </c>
      <c r="L544" s="18">
        <f t="shared" si="226"/>
        <v>23.714769025437221</v>
      </c>
      <c r="M544" s="8">
        <f t="shared" si="227"/>
        <v>1</v>
      </c>
      <c r="N544" s="18">
        <f t="shared" si="228"/>
        <v>14.479486694609534</v>
      </c>
      <c r="O544" s="11">
        <f t="shared" si="229"/>
        <v>2</v>
      </c>
      <c r="P544" s="18">
        <f t="shared" si="230"/>
        <v>41.395397805171825</v>
      </c>
      <c r="Q544" s="8">
        <f t="shared" si="231"/>
        <v>1</v>
      </c>
      <c r="R544" s="18">
        <f t="shared" si="232"/>
        <v>5.101199430120559</v>
      </c>
      <c r="S544" s="8">
        <f t="shared" si="233"/>
        <v>2</v>
      </c>
      <c r="T544" s="18">
        <f t="shared" si="234"/>
        <v>25.029944771500283</v>
      </c>
      <c r="U544" s="8">
        <f t="shared" si="235"/>
        <v>2</v>
      </c>
      <c r="V544" s="18">
        <f t="shared" si="236"/>
        <v>27.142946664592586</v>
      </c>
      <c r="W544" s="8">
        <f t="shared" si="237"/>
        <v>5</v>
      </c>
      <c r="X544" s="18">
        <f t="shared" si="238"/>
        <v>15.813057624286955</v>
      </c>
      <c r="Y544" s="8">
        <f t="shared" si="239"/>
        <v>3</v>
      </c>
      <c r="Z544" s="18">
        <f t="shared" si="240"/>
        <v>59.324274650970011</v>
      </c>
      <c r="AA544" s="8">
        <f t="shared" si="241"/>
        <v>4</v>
      </c>
      <c r="AB544" s="18">
        <f t="shared" si="242"/>
        <v>25.851699421470983</v>
      </c>
    </row>
    <row r="545" spans="1:28">
      <c r="A545" s="7">
        <v>610</v>
      </c>
      <c r="B545" s="19">
        <f t="shared" si="216"/>
        <v>27.430966568118325</v>
      </c>
      <c r="C545" s="8">
        <f t="shared" si="217"/>
        <v>0</v>
      </c>
      <c r="D545" s="18">
        <f t="shared" si="218"/>
        <v>59.863745386148878</v>
      </c>
      <c r="E545" s="8">
        <f t="shared" si="219"/>
        <v>2</v>
      </c>
      <c r="F545" s="18">
        <f t="shared" si="220"/>
        <v>10.718035793851698</v>
      </c>
      <c r="G545" s="14">
        <f t="shared" si="221"/>
        <v>4</v>
      </c>
      <c r="H545" s="18">
        <f t="shared" si="222"/>
        <v>38.401199982738092</v>
      </c>
      <c r="I545" s="8">
        <f t="shared" si="223"/>
        <v>1</v>
      </c>
      <c r="J545" s="18">
        <f t="shared" si="224"/>
        <v>6.4797681429281084</v>
      </c>
      <c r="K545" s="14">
        <f t="shared" si="225"/>
        <v>2</v>
      </c>
      <c r="L545" s="18">
        <f t="shared" si="226"/>
        <v>23.793258811125781</v>
      </c>
      <c r="M545" s="8">
        <f t="shared" si="227"/>
        <v>1</v>
      </c>
      <c r="N545" s="18">
        <f t="shared" si="228"/>
        <v>14.520163647914302</v>
      </c>
      <c r="O545" s="11">
        <f t="shared" si="229"/>
        <v>2</v>
      </c>
      <c r="P545" s="18">
        <f t="shared" si="230"/>
        <v>41.4835438619115</v>
      </c>
      <c r="Q545" s="8">
        <f t="shared" si="231"/>
        <v>1</v>
      </c>
      <c r="R545" s="18">
        <f t="shared" si="232"/>
        <v>5.1367544341468516</v>
      </c>
      <c r="S545" s="8">
        <f t="shared" si="233"/>
        <v>2</v>
      </c>
      <c r="T545" s="18">
        <f t="shared" si="234"/>
        <v>25.109152840098432</v>
      </c>
      <c r="U545" s="8">
        <f t="shared" si="235"/>
        <v>2</v>
      </c>
      <c r="V545" s="18">
        <f t="shared" si="236"/>
        <v>27.223308748653977</v>
      </c>
      <c r="W545" s="8">
        <f t="shared" si="237"/>
        <v>5</v>
      </c>
      <c r="X545" s="18">
        <f t="shared" si="238"/>
        <v>15.985538847884698</v>
      </c>
      <c r="Y545" s="8">
        <f t="shared" si="239"/>
        <v>3</v>
      </c>
      <c r="Z545" s="18">
        <f t="shared" si="240"/>
        <v>59.454981544595512</v>
      </c>
      <c r="AA545" s="8">
        <f t="shared" si="241"/>
        <v>4</v>
      </c>
      <c r="AB545" s="18">
        <f t="shared" si="242"/>
        <v>25.996894261597902</v>
      </c>
    </row>
    <row r="546" spans="1:28">
      <c r="A546" s="7">
        <v>609</v>
      </c>
      <c r="B546" s="19">
        <f t="shared" si="216"/>
        <v>27.445972570327992</v>
      </c>
      <c r="C546" s="8">
        <f t="shared" si="217"/>
        <v>0</v>
      </c>
      <c r="D546" s="18">
        <f t="shared" si="218"/>
        <v>59.896493612257238</v>
      </c>
      <c r="E546" s="8">
        <f t="shared" si="219"/>
        <v>2</v>
      </c>
      <c r="F546" s="18">
        <f t="shared" si="220"/>
        <v>10.789544580430373</v>
      </c>
      <c r="G546" s="14">
        <f t="shared" si="221"/>
        <v>4</v>
      </c>
      <c r="H546" s="18">
        <f t="shared" si="222"/>
        <v>38.553498262557753</v>
      </c>
      <c r="I546" s="8">
        <f t="shared" si="223"/>
        <v>1</v>
      </c>
      <c r="J546" s="18">
        <f t="shared" si="224"/>
        <v>6.5161356382248385</v>
      </c>
      <c r="K546" s="14">
        <f t="shared" si="225"/>
        <v>2</v>
      </c>
      <c r="L546" s="18">
        <f t="shared" si="226"/>
        <v>23.871920346952322</v>
      </c>
      <c r="M546" s="8">
        <f t="shared" si="227"/>
        <v>1</v>
      </c>
      <c r="N546" s="18">
        <f t="shared" si="228"/>
        <v>14.560929609900668</v>
      </c>
      <c r="O546" s="11">
        <f t="shared" si="229"/>
        <v>2</v>
      </c>
      <c r="P546" s="18">
        <f t="shared" si="230"/>
        <v>41.57188279849251</v>
      </c>
      <c r="Q546" s="8">
        <f t="shared" si="231"/>
        <v>1</v>
      </c>
      <c r="R546" s="18">
        <f t="shared" si="232"/>
        <v>5.1723872390843724</v>
      </c>
      <c r="S546" s="8">
        <f t="shared" si="233"/>
        <v>2</v>
      </c>
      <c r="T546" s="18">
        <f t="shared" si="234"/>
        <v>25.188534230570184</v>
      </c>
      <c r="U546" s="8">
        <f t="shared" si="235"/>
        <v>2</v>
      </c>
      <c r="V546" s="18">
        <f t="shared" si="236"/>
        <v>27.303846679787767</v>
      </c>
      <c r="W546" s="8">
        <f t="shared" si="237"/>
        <v>5</v>
      </c>
      <c r="X546" s="18">
        <f t="shared" si="238"/>
        <v>16.158397492234712</v>
      </c>
      <c r="Y546" s="8">
        <f t="shared" si="239"/>
        <v>3</v>
      </c>
      <c r="Z546" s="18">
        <f t="shared" si="240"/>
        <v>59.585974449028953</v>
      </c>
      <c r="AA546" s="8">
        <f t="shared" si="241"/>
        <v>4</v>
      </c>
      <c r="AB546" s="18">
        <f t="shared" si="242"/>
        <v>26.142406814833748</v>
      </c>
    </row>
    <row r="547" spans="1:28">
      <c r="A547" s="7">
        <v>608</v>
      </c>
      <c r="B547" s="19">
        <f t="shared" si="216"/>
        <v>27.461011462417027</v>
      </c>
      <c r="C547" s="8">
        <f t="shared" si="217"/>
        <v>0</v>
      </c>
      <c r="D547" s="18">
        <f t="shared" si="218"/>
        <v>59.929313615324645</v>
      </c>
      <c r="E547" s="8">
        <f t="shared" si="219"/>
        <v>2</v>
      </c>
      <c r="F547" s="18">
        <f t="shared" si="220"/>
        <v>10.861210098650872</v>
      </c>
      <c r="G547" s="14">
        <f t="shared" si="221"/>
        <v>4</v>
      </c>
      <c r="H547" s="18">
        <f t="shared" si="222"/>
        <v>38.706130346943098</v>
      </c>
      <c r="I547" s="8">
        <f t="shared" si="223"/>
        <v>1</v>
      </c>
      <c r="J547" s="18">
        <f t="shared" si="224"/>
        <v>6.5525828431281923</v>
      </c>
      <c r="K547" s="14">
        <f t="shared" si="225"/>
        <v>2</v>
      </c>
      <c r="L547" s="18">
        <f t="shared" si="226"/>
        <v>23.950754291684859</v>
      </c>
      <c r="M547" s="8">
        <f t="shared" si="227"/>
        <v>1</v>
      </c>
      <c r="N547" s="18">
        <f t="shared" si="228"/>
        <v>14.601784921971984</v>
      </c>
      <c r="O547" s="11">
        <f t="shared" si="229"/>
        <v>2</v>
      </c>
      <c r="P547" s="18">
        <f t="shared" si="230"/>
        <v>41.660415354728315</v>
      </c>
      <c r="Q547" s="8">
        <f t="shared" si="231"/>
        <v>1</v>
      </c>
      <c r="R547" s="18">
        <f t="shared" si="232"/>
        <v>5.2080981433477262</v>
      </c>
      <c r="S547" s="8">
        <f t="shared" si="233"/>
        <v>2</v>
      </c>
      <c r="T547" s="18">
        <f t="shared" si="234"/>
        <v>25.268089607712085</v>
      </c>
      <c r="U547" s="8">
        <f t="shared" si="235"/>
        <v>2</v>
      </c>
      <c r="V547" s="18">
        <f t="shared" si="236"/>
        <v>27.38456113247625</v>
      </c>
      <c r="W547" s="8">
        <f t="shared" si="237"/>
        <v>5</v>
      </c>
      <c r="X547" s="18">
        <f t="shared" si="238"/>
        <v>16.331635004978807</v>
      </c>
      <c r="Y547" s="8">
        <f t="shared" si="239"/>
        <v>3</v>
      </c>
      <c r="Z547" s="18">
        <f t="shared" si="240"/>
        <v>59.71725446129858</v>
      </c>
      <c r="AA547" s="8">
        <f t="shared" si="241"/>
        <v>4</v>
      </c>
      <c r="AB547" s="18">
        <f t="shared" si="242"/>
        <v>26.288238299804732</v>
      </c>
    </row>
    <row r="548" spans="1:28">
      <c r="A548" s="7">
        <v>607</v>
      </c>
      <c r="B548" s="19">
        <f t="shared" si="216"/>
        <v>27.476083370746164</v>
      </c>
      <c r="C548" s="8">
        <f t="shared" si="217"/>
        <v>0</v>
      </c>
      <c r="D548" s="18">
        <f t="shared" si="218"/>
        <v>59.962205671113431</v>
      </c>
      <c r="E548" s="8">
        <f t="shared" si="219"/>
        <v>2</v>
      </c>
      <c r="F548" s="18">
        <f t="shared" si="220"/>
        <v>10.933032950665876</v>
      </c>
      <c r="G548" s="14">
        <f t="shared" si="221"/>
        <v>4</v>
      </c>
      <c r="H548" s="18">
        <f t="shared" si="222"/>
        <v>38.859097518349245</v>
      </c>
      <c r="I548" s="8">
        <f t="shared" si="223"/>
        <v>1</v>
      </c>
      <c r="J548" s="18">
        <f t="shared" si="224"/>
        <v>6.5891100638772144</v>
      </c>
      <c r="K548" s="14">
        <f t="shared" si="225"/>
        <v>2</v>
      </c>
      <c r="L548" s="18">
        <f t="shared" si="226"/>
        <v>24.029761307706963</v>
      </c>
      <c r="M548" s="8">
        <f t="shared" si="227"/>
        <v>1</v>
      </c>
      <c r="N548" s="18">
        <f t="shared" si="228"/>
        <v>14.642729927405327</v>
      </c>
      <c r="O548" s="11">
        <f t="shared" si="229"/>
        <v>2</v>
      </c>
      <c r="P548" s="18">
        <f t="shared" si="230"/>
        <v>41.749142274492755</v>
      </c>
      <c r="Q548" s="8">
        <f t="shared" si="231"/>
        <v>1</v>
      </c>
      <c r="R548" s="18">
        <f t="shared" si="232"/>
        <v>5.2438874469893193</v>
      </c>
      <c r="S548" s="8">
        <f t="shared" si="233"/>
        <v>2</v>
      </c>
      <c r="T548" s="18">
        <f t="shared" si="234"/>
        <v>25.347819639969373</v>
      </c>
      <c r="U548" s="8">
        <f t="shared" si="235"/>
        <v>2</v>
      </c>
      <c r="V548" s="18">
        <f t="shared" si="236"/>
        <v>27.465452784903505</v>
      </c>
      <c r="W548" s="8">
        <f t="shared" si="237"/>
        <v>5</v>
      </c>
      <c r="X548" s="18">
        <f t="shared" si="238"/>
        <v>16.505252841704419</v>
      </c>
      <c r="Y548" s="8">
        <f t="shared" si="239"/>
        <v>3</v>
      </c>
      <c r="Z548" s="18">
        <f t="shared" si="240"/>
        <v>59.848822684453722</v>
      </c>
      <c r="AA548" s="8">
        <f t="shared" si="241"/>
        <v>4</v>
      </c>
      <c r="AB548" s="18">
        <f t="shared" si="242"/>
        <v>26.43438994182543</v>
      </c>
    </row>
    <row r="549" spans="1:28">
      <c r="A549" s="7">
        <v>606</v>
      </c>
      <c r="B549" s="19">
        <f t="shared" si="216"/>
        <v>27.491188422370826</v>
      </c>
      <c r="C549" s="8">
        <f t="shared" si="217"/>
        <v>0</v>
      </c>
      <c r="D549" s="18">
        <f t="shared" si="218"/>
        <v>59.995170056901948</v>
      </c>
      <c r="E549" s="8">
        <f t="shared" si="219"/>
        <v>2</v>
      </c>
      <c r="F549" s="18">
        <f t="shared" si="220"/>
        <v>11.005013741938285</v>
      </c>
      <c r="G549" s="14">
        <f t="shared" si="221"/>
        <v>4</v>
      </c>
      <c r="H549" s="18">
        <f t="shared" si="222"/>
        <v>39.012401066281654</v>
      </c>
      <c r="I549" s="8">
        <f t="shared" si="223"/>
        <v>1</v>
      </c>
      <c r="J549" s="18">
        <f t="shared" si="224"/>
        <v>6.6257176083944955</v>
      </c>
      <c r="K549" s="14">
        <f t="shared" si="225"/>
        <v>2</v>
      </c>
      <c r="L549" s="18">
        <f t="shared" si="226"/>
        <v>24.108942061043763</v>
      </c>
      <c r="M549" s="8">
        <f t="shared" si="227"/>
        <v>1</v>
      </c>
      <c r="N549" s="18">
        <f t="shared" si="228"/>
        <v>14.683764971365036</v>
      </c>
      <c r="O549" s="11">
        <f t="shared" si="229"/>
        <v>2</v>
      </c>
      <c r="P549" s="18">
        <f t="shared" si="230"/>
        <v>41.838064305749299</v>
      </c>
      <c r="Q549" s="8">
        <f t="shared" si="231"/>
        <v>1</v>
      </c>
      <c r="R549" s="18">
        <f t="shared" si="232"/>
        <v>5.279755451711182</v>
      </c>
      <c r="S549" s="8">
        <f t="shared" si="233"/>
        <v>2</v>
      </c>
      <c r="T549" s="18">
        <f t="shared" si="234"/>
        <v>25.427724999462185</v>
      </c>
      <c r="U549" s="8">
        <f t="shared" si="235"/>
        <v>2</v>
      </c>
      <c r="V549" s="18">
        <f t="shared" si="236"/>
        <v>27.546522318982056</v>
      </c>
      <c r="W549" s="8">
        <f t="shared" si="237"/>
        <v>5</v>
      </c>
      <c r="X549" s="18">
        <f t="shared" si="238"/>
        <v>16.679252466000946</v>
      </c>
      <c r="Y549" s="8">
        <f t="shared" si="239"/>
        <v>3</v>
      </c>
      <c r="Z549" s="18">
        <f t="shared" si="240"/>
        <v>59.980680227607792</v>
      </c>
      <c r="AA549" s="8">
        <f t="shared" si="241"/>
        <v>4</v>
      </c>
      <c r="AB549" s="18">
        <f t="shared" si="242"/>
        <v>26.580862972946818</v>
      </c>
    </row>
    <row r="550" spans="1:28">
      <c r="A550" s="7">
        <v>605</v>
      </c>
      <c r="B550" s="19">
        <f t="shared" si="216"/>
        <v>27.50632674504606</v>
      </c>
      <c r="C550" s="8">
        <f t="shared" si="217"/>
        <v>1</v>
      </c>
      <c r="D550" s="18">
        <f t="shared" si="218"/>
        <v>2.8207051495378721E-2</v>
      </c>
      <c r="E550" s="8">
        <f t="shared" si="219"/>
        <v>2</v>
      </c>
      <c r="F550" s="18">
        <f t="shared" si="220"/>
        <v>11.077153081265095</v>
      </c>
      <c r="G550" s="14">
        <f t="shared" si="221"/>
        <v>4</v>
      </c>
      <c r="H550" s="18">
        <f t="shared" si="222"/>
        <v>39.166042287346329</v>
      </c>
      <c r="I550" s="8">
        <f t="shared" si="223"/>
        <v>1</v>
      </c>
      <c r="J550" s="18">
        <f t="shared" si="224"/>
        <v>6.6624057862982227</v>
      </c>
      <c r="K550" s="14">
        <f t="shared" si="225"/>
        <v>2</v>
      </c>
      <c r="L550" s="18">
        <f t="shared" si="226"/>
        <v>24.18829722138787</v>
      </c>
      <c r="M550" s="8">
        <f t="shared" si="227"/>
        <v>1</v>
      </c>
      <c r="N550" s="18">
        <f t="shared" si="228"/>
        <v>14.724890400916053</v>
      </c>
      <c r="O550" s="11">
        <f t="shared" si="229"/>
        <v>2</v>
      </c>
      <c r="P550" s="18">
        <f t="shared" si="230"/>
        <v>41.927182200580006</v>
      </c>
      <c r="Q550" s="8">
        <f t="shared" si="231"/>
        <v>1</v>
      </c>
      <c r="R550" s="18">
        <f t="shared" si="232"/>
        <v>5.3157024608766505</v>
      </c>
      <c r="S550" s="8">
        <f t="shared" si="233"/>
        <v>2</v>
      </c>
      <c r="T550" s="18">
        <f t="shared" si="234"/>
        <v>25.507806362011621</v>
      </c>
      <c r="U550" s="8">
        <f t="shared" si="235"/>
        <v>2</v>
      </c>
      <c r="V550" s="18">
        <f t="shared" si="236"/>
        <v>27.627770420379392</v>
      </c>
      <c r="W550" s="8">
        <f t="shared" si="237"/>
        <v>5</v>
      </c>
      <c r="X550" s="18">
        <f t="shared" si="238"/>
        <v>16.853635349517219</v>
      </c>
      <c r="Y550" s="8">
        <f t="shared" si="239"/>
        <v>4</v>
      </c>
      <c r="Z550" s="18">
        <f t="shared" si="240"/>
        <v>0.11282820598151488</v>
      </c>
      <c r="AA550" s="8">
        <f t="shared" si="241"/>
        <v>4</v>
      </c>
      <c r="AB550" s="18">
        <f t="shared" si="242"/>
        <v>26.727658632003966</v>
      </c>
    </row>
    <row r="551" spans="1:28">
      <c r="A551" s="7">
        <v>604</v>
      </c>
      <c r="B551" s="19">
        <f t="shared" si="216"/>
        <v>27.521498467231595</v>
      </c>
      <c r="C551" s="8">
        <f t="shared" si="217"/>
        <v>1</v>
      </c>
      <c r="D551" s="18">
        <f t="shared" si="218"/>
        <v>6.1316935236767733E-2</v>
      </c>
      <c r="E551" s="8">
        <f t="shared" si="219"/>
        <v>2</v>
      </c>
      <c r="F551" s="18">
        <f t="shared" si="220"/>
        <v>11.149451580801326</v>
      </c>
      <c r="G551" s="14">
        <f t="shared" si="221"/>
        <v>4</v>
      </c>
      <c r="H551" s="18">
        <f t="shared" si="222"/>
        <v>39.320022485301422</v>
      </c>
      <c r="I551" s="8">
        <f t="shared" si="223"/>
        <v>1</v>
      </c>
      <c r="J551" s="18">
        <f t="shared" si="224"/>
        <v>6.6991749089144008</v>
      </c>
      <c r="K551" s="14">
        <f t="shared" si="225"/>
        <v>2</v>
      </c>
      <c r="L551" s="18">
        <f t="shared" si="226"/>
        <v>24.267827462125723</v>
      </c>
      <c r="M551" s="8">
        <f t="shared" si="227"/>
        <v>1</v>
      </c>
      <c r="N551" s="18">
        <f t="shared" si="228"/>
        <v>14.766106565037688</v>
      </c>
      <c r="O551" s="11">
        <f t="shared" si="229"/>
        <v>2</v>
      </c>
      <c r="P551" s="18">
        <f t="shared" si="230"/>
        <v>42.016496715215283</v>
      </c>
      <c r="Q551" s="8">
        <f t="shared" si="231"/>
        <v>1</v>
      </c>
      <c r="R551" s="18">
        <f t="shared" si="232"/>
        <v>5.3517287795223325</v>
      </c>
      <c r="S551" s="8">
        <f t="shared" si="233"/>
        <v>2</v>
      </c>
      <c r="T551" s="18">
        <f t="shared" si="234"/>
        <v>25.588064407166598</v>
      </c>
      <c r="U551" s="8">
        <f t="shared" si="235"/>
        <v>2</v>
      </c>
      <c r="V551" s="18">
        <f t="shared" si="236"/>
        <v>27.709197778544933</v>
      </c>
      <c r="W551" s="8">
        <f t="shared" si="237"/>
        <v>5</v>
      </c>
      <c r="X551" s="18">
        <f t="shared" si="238"/>
        <v>17.028402972019364</v>
      </c>
      <c r="Y551" s="8">
        <f t="shared" si="239"/>
        <v>4</v>
      </c>
      <c r="Z551" s="18">
        <f t="shared" si="240"/>
        <v>0.24526774094707093</v>
      </c>
      <c r="AA551" s="8">
        <f t="shared" si="241"/>
        <v>4</v>
      </c>
      <c r="AB551" s="18">
        <f t="shared" si="242"/>
        <v>26.874778164665372</v>
      </c>
    </row>
    <row r="552" spans="1:28">
      <c r="A552" s="7">
        <v>603</v>
      </c>
      <c r="B552" s="19">
        <f t="shared" si="216"/>
        <v>27.536703718096867</v>
      </c>
      <c r="C552" s="8">
        <f t="shared" si="217"/>
        <v>1</v>
      </c>
      <c r="D552" s="18">
        <f t="shared" si="218"/>
        <v>9.449999001797238E-2</v>
      </c>
      <c r="E552" s="8">
        <f t="shared" si="219"/>
        <v>2</v>
      </c>
      <c r="F552" s="18">
        <f t="shared" si="220"/>
        <v>11.221909856083954</v>
      </c>
      <c r="G552" s="14">
        <f t="shared" si="221"/>
        <v>4</v>
      </c>
      <c r="H552" s="18">
        <f t="shared" si="222"/>
        <v>39.474342971107774</v>
      </c>
      <c r="I552" s="8">
        <f t="shared" si="223"/>
        <v>1</v>
      </c>
      <c r="J552" s="18">
        <f t="shared" si="224"/>
        <v>6.7360252892890031</v>
      </c>
      <c r="K552" s="14">
        <f t="shared" si="225"/>
        <v>2</v>
      </c>
      <c r="L552" s="18">
        <f t="shared" si="226"/>
        <v>24.347533460364218</v>
      </c>
      <c r="M552" s="8">
        <f t="shared" si="227"/>
        <v>1</v>
      </c>
      <c r="N552" s="18">
        <f t="shared" si="228"/>
        <v>14.8074138146373</v>
      </c>
      <c r="O552" s="11">
        <f t="shared" si="229"/>
        <v>2</v>
      </c>
      <c r="P552" s="18">
        <f t="shared" si="230"/>
        <v>42.10600861006364</v>
      </c>
      <c r="Q552" s="8">
        <f t="shared" si="231"/>
        <v>1</v>
      </c>
      <c r="R552" s="18">
        <f t="shared" si="232"/>
        <v>5.3878347143701433</v>
      </c>
      <c r="S552" s="8">
        <f t="shared" si="233"/>
        <v>2</v>
      </c>
      <c r="T552" s="18">
        <f t="shared" si="234"/>
        <v>25.668499818230288</v>
      </c>
      <c r="U552" s="8">
        <f t="shared" si="235"/>
        <v>2</v>
      </c>
      <c r="V552" s="18">
        <f t="shared" si="236"/>
        <v>27.790805086737294</v>
      </c>
      <c r="W552" s="8">
        <f t="shared" si="237"/>
        <v>5</v>
      </c>
      <c r="X552" s="18">
        <f t="shared" si="238"/>
        <v>17.203556821449013</v>
      </c>
      <c r="Y552" s="8">
        <f t="shared" si="239"/>
        <v>4</v>
      </c>
      <c r="Z552" s="18">
        <f t="shared" si="240"/>
        <v>0.37799996007188952</v>
      </c>
      <c r="AA552" s="8">
        <f t="shared" si="241"/>
        <v>4</v>
      </c>
      <c r="AB552" s="18">
        <f t="shared" si="242"/>
        <v>27.022222823481457</v>
      </c>
    </row>
    <row r="553" spans="1:28">
      <c r="A553" s="7">
        <v>602</v>
      </c>
      <c r="B553" s="19">
        <f t="shared" si="216"/>
        <v>27.551942627526152</v>
      </c>
      <c r="C553" s="8">
        <f t="shared" si="217"/>
        <v>1</v>
      </c>
      <c r="D553" s="18">
        <f t="shared" si="218"/>
        <v>0.12775649929087507</v>
      </c>
      <c r="E553" s="8">
        <f t="shared" si="219"/>
        <v>2</v>
      </c>
      <c r="F553" s="18">
        <f t="shared" si="220"/>
        <v>11.294528526056439</v>
      </c>
      <c r="G553" s="14">
        <f t="shared" si="221"/>
        <v>4</v>
      </c>
      <c r="H553" s="18">
        <f t="shared" si="222"/>
        <v>39.629005062981435</v>
      </c>
      <c r="I553" s="8">
        <f t="shared" si="223"/>
        <v>1</v>
      </c>
      <c r="J553" s="18">
        <f t="shared" si="224"/>
        <v>6.7729572422004907</v>
      </c>
      <c r="K553" s="14">
        <f t="shared" si="225"/>
        <v>2</v>
      </c>
      <c r="L553" s="18">
        <f t="shared" si="226"/>
        <v>24.427415896957285</v>
      </c>
      <c r="M553" s="8">
        <f t="shared" si="227"/>
        <v>1</v>
      </c>
      <c r="N553" s="18">
        <f t="shared" si="228"/>
        <v>14.848812502564172</v>
      </c>
      <c r="O553" s="11">
        <f t="shared" si="229"/>
        <v>2</v>
      </c>
      <c r="P553" s="18">
        <f t="shared" si="230"/>
        <v>42.195718649741622</v>
      </c>
      <c r="Q553" s="8">
        <f t="shared" si="231"/>
        <v>1</v>
      </c>
      <c r="R553" s="18">
        <f t="shared" si="232"/>
        <v>5.4240205738393996</v>
      </c>
      <c r="S553" s="8">
        <f t="shared" si="233"/>
        <v>2</v>
      </c>
      <c r="T553" s="18">
        <f t="shared" si="234"/>
        <v>25.749113282287368</v>
      </c>
      <c r="U553" s="8">
        <f t="shared" si="235"/>
        <v>2</v>
      </c>
      <c r="V553" s="18">
        <f t="shared" si="236"/>
        <v>27.872593042051562</v>
      </c>
      <c r="W553" s="8">
        <f t="shared" si="237"/>
        <v>5</v>
      </c>
      <c r="X553" s="18">
        <f t="shared" si="238"/>
        <v>17.379098393981963</v>
      </c>
      <c r="Y553" s="8">
        <f t="shared" si="239"/>
        <v>4</v>
      </c>
      <c r="Z553" s="18">
        <f t="shared" si="240"/>
        <v>0.51102599716350028</v>
      </c>
      <c r="AA553" s="8">
        <f t="shared" si="241"/>
        <v>4</v>
      </c>
      <c r="AB553" s="18">
        <f t="shared" si="242"/>
        <v>27.169993867934352</v>
      </c>
    </row>
    <row r="554" spans="1:28">
      <c r="A554" s="7">
        <v>601</v>
      </c>
      <c r="B554" s="19">
        <f t="shared" si="216"/>
        <v>27.567215326123705</v>
      </c>
      <c r="C554" s="8">
        <f t="shared" si="217"/>
        <v>1</v>
      </c>
      <c r="D554" s="18">
        <f t="shared" si="218"/>
        <v>0.16108674807860268</v>
      </c>
      <c r="E554" s="8">
        <f t="shared" si="219"/>
        <v>2</v>
      </c>
      <c r="F554" s="18">
        <f t="shared" si="220"/>
        <v>11.367308213093196</v>
      </c>
      <c r="G554" s="14">
        <f t="shared" si="221"/>
        <v>4</v>
      </c>
      <c r="H554" s="18">
        <f t="shared" si="222"/>
        <v>39.784010086445505</v>
      </c>
      <c r="I554" s="8">
        <f t="shared" si="223"/>
        <v>1</v>
      </c>
      <c r="J554" s="18">
        <f t="shared" si="224"/>
        <v>6.8099710841721333</v>
      </c>
      <c r="K554" s="14">
        <f t="shared" si="225"/>
        <v>2</v>
      </c>
      <c r="L554" s="18">
        <f t="shared" si="226"/>
        <v>24.507475456533086</v>
      </c>
      <c r="M554" s="8">
        <f t="shared" si="227"/>
        <v>1</v>
      </c>
      <c r="N554" s="18">
        <f t="shared" si="228"/>
        <v>14.890302983623542</v>
      </c>
      <c r="O554" s="11">
        <f t="shared" si="229"/>
        <v>2</v>
      </c>
      <c r="P554" s="18">
        <f t="shared" si="230"/>
        <v>42.285627603104359</v>
      </c>
      <c r="Q554" s="8">
        <f t="shared" si="231"/>
        <v>1</v>
      </c>
      <c r="R554" s="18">
        <f t="shared" si="232"/>
        <v>5.4602866680590409</v>
      </c>
      <c r="S554" s="8">
        <f t="shared" si="233"/>
        <v>2</v>
      </c>
      <c r="T554" s="18">
        <f t="shared" si="234"/>
        <v>25.829905490231255</v>
      </c>
      <c r="U554" s="8">
        <f t="shared" si="235"/>
        <v>2</v>
      </c>
      <c r="V554" s="18">
        <f t="shared" si="236"/>
        <v>27.954562345447016</v>
      </c>
      <c r="W554" s="8">
        <f t="shared" si="237"/>
        <v>5</v>
      </c>
      <c r="X554" s="18">
        <f t="shared" si="238"/>
        <v>17.555029194087922</v>
      </c>
      <c r="Y554" s="8">
        <f t="shared" si="239"/>
        <v>4</v>
      </c>
      <c r="Z554" s="18">
        <f t="shared" si="240"/>
        <v>0.64434699231441073</v>
      </c>
      <c r="AA554" s="8">
        <f t="shared" si="241"/>
        <v>4</v>
      </c>
      <c r="AB554" s="18">
        <f t="shared" si="242"/>
        <v>27.318092564487927</v>
      </c>
    </row>
    <row r="555" spans="1:28">
      <c r="A555" s="7">
        <v>600</v>
      </c>
      <c r="B555" s="19">
        <f t="shared" si="216"/>
        <v>27.582521945218939</v>
      </c>
      <c r="C555" s="8">
        <f t="shared" si="217"/>
        <v>1</v>
      </c>
      <c r="D555" s="18">
        <f t="shared" si="218"/>
        <v>0.1944910229868313</v>
      </c>
      <c r="E555" s="8">
        <f t="shared" si="219"/>
        <v>2</v>
      </c>
      <c r="F555" s="18">
        <f t="shared" si="220"/>
        <v>11.440249543024294</v>
      </c>
      <c r="G555" s="14">
        <f t="shared" si="221"/>
        <v>4</v>
      </c>
      <c r="H555" s="18">
        <f t="shared" si="222"/>
        <v>39.939359374382946</v>
      </c>
      <c r="I555" s="8">
        <f t="shared" si="223"/>
        <v>1</v>
      </c>
      <c r="J555" s="18">
        <f t="shared" si="224"/>
        <v>6.8470671334847424</v>
      </c>
      <c r="K555" s="14">
        <f t="shared" si="225"/>
        <v>2</v>
      </c>
      <c r="L555" s="18">
        <f t="shared" si="226"/>
        <v>24.587712827521045</v>
      </c>
      <c r="M555" s="8">
        <f t="shared" si="227"/>
        <v>1</v>
      </c>
      <c r="N555" s="18">
        <f t="shared" si="228"/>
        <v>14.931885614590655</v>
      </c>
      <c r="O555" s="11">
        <f t="shared" si="229"/>
        <v>2</v>
      </c>
      <c r="P555" s="18">
        <f t="shared" si="230"/>
        <v>42.375736243275867</v>
      </c>
      <c r="Q555" s="8">
        <f t="shared" si="231"/>
        <v>1</v>
      </c>
      <c r="R555" s="18">
        <f t="shared" si="232"/>
        <v>5.496633308880007</v>
      </c>
      <c r="S555" s="8">
        <f t="shared" si="233"/>
        <v>2</v>
      </c>
      <c r="T555" s="18">
        <f t="shared" si="234"/>
        <v>25.910877136791356</v>
      </c>
      <c r="U555" s="8">
        <f t="shared" si="235"/>
        <v>2</v>
      </c>
      <c r="V555" s="18">
        <f t="shared" si="236"/>
        <v>28.036713701774914</v>
      </c>
      <c r="W555" s="8">
        <f t="shared" si="237"/>
        <v>5</v>
      </c>
      <c r="X555" s="18">
        <f t="shared" si="238"/>
        <v>17.731350734589853</v>
      </c>
      <c r="Y555" s="8">
        <f t="shared" si="239"/>
        <v>4</v>
      </c>
      <c r="Z555" s="18">
        <f t="shared" si="240"/>
        <v>0.77796409194732519</v>
      </c>
      <c r="AA555" s="8">
        <f t="shared" si="241"/>
        <v>4</v>
      </c>
      <c r="AB555" s="18">
        <f t="shared" si="242"/>
        <v>27.466520186637752</v>
      </c>
    </row>
    <row r="556" spans="1:28">
      <c r="A556" s="7">
        <v>599</v>
      </c>
      <c r="B556" s="19">
        <f t="shared" si="216"/>
        <v>27.597862616871716</v>
      </c>
      <c r="C556" s="8">
        <f t="shared" si="217"/>
        <v>1</v>
      </c>
      <c r="D556" s="18">
        <f t="shared" si="218"/>
        <v>0.22796961221531831</v>
      </c>
      <c r="E556" s="8">
        <f t="shared" si="219"/>
        <v>2</v>
      </c>
      <c r="F556" s="18">
        <f t="shared" si="220"/>
        <v>11.513353145160579</v>
      </c>
      <c r="G556" s="14">
        <f t="shared" si="221"/>
        <v>4</v>
      </c>
      <c r="H556" s="18">
        <f t="shared" si="222"/>
        <v>40.095054267090006</v>
      </c>
      <c r="I556" s="8">
        <f t="shared" si="223"/>
        <v>1</v>
      </c>
      <c r="J556" s="18">
        <f t="shared" si="224"/>
        <v>6.8842457101893189</v>
      </c>
      <c r="K556" s="14">
        <f t="shared" si="225"/>
        <v>2</v>
      </c>
      <c r="L556" s="18">
        <f t="shared" si="226"/>
        <v>24.668128702179587</v>
      </c>
      <c r="M556" s="8">
        <f t="shared" si="227"/>
        <v>1</v>
      </c>
      <c r="N556" s="18">
        <f t="shared" si="228"/>
        <v>14.97356075422509</v>
      </c>
      <c r="O556" s="11">
        <f t="shared" si="229"/>
        <v>2</v>
      </c>
      <c r="P556" s="18">
        <f t="shared" si="230"/>
        <v>42.466045347680193</v>
      </c>
      <c r="Q556" s="8">
        <f t="shared" si="231"/>
        <v>1</v>
      </c>
      <c r="R556" s="18">
        <f t="shared" si="232"/>
        <v>5.5330608098876866</v>
      </c>
      <c r="S556" s="8">
        <f t="shared" si="233"/>
        <v>2</v>
      </c>
      <c r="T556" s="18">
        <f t="shared" si="234"/>
        <v>25.992028920561154</v>
      </c>
      <c r="U556" s="8">
        <f t="shared" si="235"/>
        <v>2</v>
      </c>
      <c r="V556" s="18">
        <f t="shared" si="236"/>
        <v>28.119047819806809</v>
      </c>
      <c r="W556" s="8">
        <f t="shared" si="237"/>
        <v>5</v>
      </c>
      <c r="X556" s="18">
        <f t="shared" si="238"/>
        <v>17.908064536724851</v>
      </c>
      <c r="Y556" s="8">
        <f t="shared" si="239"/>
        <v>4</v>
      </c>
      <c r="Z556" s="18">
        <f t="shared" si="240"/>
        <v>0.91187844886127323</v>
      </c>
      <c r="AA556" s="8">
        <f t="shared" si="241"/>
        <v>4</v>
      </c>
      <c r="AB556" s="18">
        <f t="shared" si="242"/>
        <v>27.615278014962655</v>
      </c>
    </row>
    <row r="557" spans="1:28">
      <c r="A557" s="7">
        <v>598</v>
      </c>
      <c r="B557" s="19">
        <f t="shared" si="216"/>
        <v>27.613237473877586</v>
      </c>
      <c r="C557" s="8">
        <f t="shared" si="217"/>
        <v>1</v>
      </c>
      <c r="D557" s="18">
        <f t="shared" si="218"/>
        <v>0.26152280556933505</v>
      </c>
      <c r="E557" s="8">
        <f t="shared" si="219"/>
        <v>2</v>
      </c>
      <c r="F557" s="18">
        <f t="shared" si="220"/>
        <v>11.586619652318745</v>
      </c>
      <c r="G557" s="14">
        <f t="shared" si="221"/>
        <v>4</v>
      </c>
      <c r="H557" s="18">
        <f t="shared" si="222"/>
        <v>40.251096112329662</v>
      </c>
      <c r="I557" s="8">
        <f t="shared" si="223"/>
        <v>1</v>
      </c>
      <c r="J557" s="18">
        <f t="shared" si="224"/>
        <v>6.9215071361198426</v>
      </c>
      <c r="K557" s="14">
        <f t="shared" si="225"/>
        <v>2</v>
      </c>
      <c r="L557" s="18">
        <f t="shared" si="226"/>
        <v>24.748723776623592</v>
      </c>
      <c r="M557" s="8">
        <f t="shared" si="227"/>
        <v>1</v>
      </c>
      <c r="N557" s="18">
        <f t="shared" si="228"/>
        <v>15.015328763285055</v>
      </c>
      <c r="O557" s="11">
        <f t="shared" si="229"/>
        <v>2</v>
      </c>
      <c r="P557" s="18">
        <f t="shared" si="230"/>
        <v>42.55655569807243</v>
      </c>
      <c r="Q557" s="8">
        <f t="shared" si="231"/>
        <v>1</v>
      </c>
      <c r="R557" s="18">
        <f t="shared" si="232"/>
        <v>5.5695694864144372</v>
      </c>
      <c r="S557" s="8">
        <f t="shared" si="233"/>
        <v>2</v>
      </c>
      <c r="T557" s="18">
        <f t="shared" si="234"/>
        <v>26.073361544025914</v>
      </c>
      <c r="U557" s="8">
        <f t="shared" si="235"/>
        <v>2</v>
      </c>
      <c r="V557" s="18">
        <f t="shared" si="236"/>
        <v>28.201565412262767</v>
      </c>
      <c r="W557" s="8">
        <f t="shared" si="237"/>
        <v>5</v>
      </c>
      <c r="X557" s="18">
        <f t="shared" si="238"/>
        <v>18.085172130204796</v>
      </c>
      <c r="Y557" s="8">
        <f t="shared" si="239"/>
        <v>4</v>
      </c>
      <c r="Z557" s="18">
        <f t="shared" si="240"/>
        <v>1.0460912222773402</v>
      </c>
      <c r="AA557" s="8">
        <f t="shared" si="241"/>
        <v>4</v>
      </c>
      <c r="AB557" s="18">
        <f t="shared" si="242"/>
        <v>27.764367337175202</v>
      </c>
    </row>
    <row r="558" spans="1:28">
      <c r="A558" s="7">
        <v>597</v>
      </c>
      <c r="B558" s="19">
        <f t="shared" si="216"/>
        <v>27.628646649773152</v>
      </c>
      <c r="C558" s="8">
        <f t="shared" si="217"/>
        <v>1</v>
      </c>
      <c r="D558" s="18">
        <f t="shared" si="218"/>
        <v>0.29515089447141918</v>
      </c>
      <c r="E558" s="8">
        <f t="shared" si="219"/>
        <v>2</v>
      </c>
      <c r="F558" s="18">
        <f t="shared" si="220"/>
        <v>11.660049700846855</v>
      </c>
      <c r="G558" s="14">
        <f t="shared" si="221"/>
        <v>4</v>
      </c>
      <c r="H558" s="18">
        <f t="shared" si="222"/>
        <v>40.407486265385955</v>
      </c>
      <c r="I558" s="8">
        <f t="shared" si="223"/>
        <v>1</v>
      </c>
      <c r="J558" s="18">
        <f t="shared" si="224"/>
        <v>6.9588517349063039</v>
      </c>
      <c r="K558" s="14">
        <f t="shared" si="225"/>
        <v>2</v>
      </c>
      <c r="L558" s="18">
        <f t="shared" si="226"/>
        <v>24.82949875085265</v>
      </c>
      <c r="M558" s="8">
        <f t="shared" si="227"/>
        <v>1</v>
      </c>
      <c r="N558" s="18">
        <f t="shared" si="228"/>
        <v>15.057190004541923</v>
      </c>
      <c r="O558" s="11">
        <f t="shared" si="229"/>
        <v>2</v>
      </c>
      <c r="P558" s="18">
        <f t="shared" si="230"/>
        <v>42.647268080570086</v>
      </c>
      <c r="Q558" s="8">
        <f t="shared" si="231"/>
        <v>1</v>
      </c>
      <c r="R558" s="18">
        <f t="shared" si="232"/>
        <v>5.6061596555522897</v>
      </c>
      <c r="S558" s="8">
        <f t="shared" si="233"/>
        <v>2</v>
      </c>
      <c r="T558" s="18">
        <f t="shared" si="234"/>
        <v>26.154875713591082</v>
      </c>
      <c r="U558" s="8">
        <f t="shared" si="235"/>
        <v>2</v>
      </c>
      <c r="V558" s="18">
        <f t="shared" si="236"/>
        <v>28.284267195840187</v>
      </c>
      <c r="W558" s="8">
        <f t="shared" si="237"/>
        <v>5</v>
      </c>
      <c r="X558" s="18">
        <f t="shared" si="238"/>
        <v>18.262675053277974</v>
      </c>
      <c r="Y558" s="8">
        <f t="shared" si="239"/>
        <v>4</v>
      </c>
      <c r="Z558" s="18">
        <f t="shared" si="240"/>
        <v>1.1806035778856767</v>
      </c>
      <c r="AA558" s="8">
        <f t="shared" si="241"/>
        <v>4</v>
      </c>
      <c r="AB558" s="18">
        <f t="shared" si="242"/>
        <v>27.913789448174214</v>
      </c>
    </row>
    <row r="559" spans="1:28">
      <c r="A559" s="7">
        <v>596</v>
      </c>
      <c r="B559" s="19">
        <f t="shared" si="216"/>
        <v>27.644090278841457</v>
      </c>
      <c r="C559" s="8">
        <f t="shared" si="217"/>
        <v>1</v>
      </c>
      <c r="D559" s="18">
        <f t="shared" si="218"/>
        <v>0.32885417197304889</v>
      </c>
      <c r="E559" s="8">
        <f t="shared" si="219"/>
        <v>2</v>
      </c>
      <c r="F559" s="18">
        <f t="shared" si="220"/>
        <v>11.733643930650061</v>
      </c>
      <c r="G559" s="14">
        <f t="shared" si="221"/>
        <v>4</v>
      </c>
      <c r="H559" s="18">
        <f t="shared" si="222"/>
        <v>40.564226089118677</v>
      </c>
      <c r="I559" s="8">
        <f t="shared" si="223"/>
        <v>1</v>
      </c>
      <c r="J559" s="18">
        <f t="shared" si="224"/>
        <v>6.9962798319876356</v>
      </c>
      <c r="K559" s="14">
        <f t="shared" si="225"/>
        <v>2</v>
      </c>
      <c r="L559" s="18">
        <f t="shared" si="226"/>
        <v>24.910454328779053</v>
      </c>
      <c r="M559" s="8">
        <f t="shared" si="227"/>
        <v>1</v>
      </c>
      <c r="N559" s="18">
        <f t="shared" si="228"/>
        <v>15.099144842794885</v>
      </c>
      <c r="O559" s="11">
        <f t="shared" si="229"/>
        <v>2</v>
      </c>
      <c r="P559" s="18">
        <f t="shared" si="230"/>
        <v>42.738183285684926</v>
      </c>
      <c r="Q559" s="8">
        <f t="shared" si="231"/>
        <v>1</v>
      </c>
      <c r="R559" s="18">
        <f t="shared" si="232"/>
        <v>5.642831636165738</v>
      </c>
      <c r="S559" s="8">
        <f t="shared" si="233"/>
        <v>2</v>
      </c>
      <c r="T559" s="18">
        <f t="shared" si="234"/>
        <v>26.236572139610701</v>
      </c>
      <c r="U559" s="8">
        <f t="shared" si="235"/>
        <v>2</v>
      </c>
      <c r="V559" s="18">
        <f t="shared" si="236"/>
        <v>28.367153891242509</v>
      </c>
      <c r="W559" s="8">
        <f t="shared" si="237"/>
        <v>5</v>
      </c>
      <c r="X559" s="18">
        <f t="shared" si="238"/>
        <v>18.440574852790974</v>
      </c>
      <c r="Y559" s="8">
        <f t="shared" si="239"/>
        <v>4</v>
      </c>
      <c r="Z559" s="18">
        <f t="shared" si="240"/>
        <v>1.3154166878921956</v>
      </c>
      <c r="AA559" s="8">
        <f t="shared" si="241"/>
        <v>4</v>
      </c>
      <c r="AB559" s="18">
        <f t="shared" si="242"/>
        <v>28.063545650096501</v>
      </c>
    </row>
    <row r="560" spans="1:28">
      <c r="A560" s="7">
        <v>595</v>
      </c>
      <c r="B560" s="19">
        <f t="shared" si="216"/>
        <v>27.659568496117402</v>
      </c>
      <c r="C560" s="8">
        <f t="shared" si="217"/>
        <v>1</v>
      </c>
      <c r="D560" s="18">
        <f t="shared" si="218"/>
        <v>0.3626329327665303</v>
      </c>
      <c r="E560" s="8">
        <f t="shared" si="219"/>
        <v>2</v>
      </c>
      <c r="F560" s="18">
        <f t="shared" si="220"/>
        <v>11.807402985216271</v>
      </c>
      <c r="G560" s="14">
        <f t="shared" si="221"/>
        <v>4</v>
      </c>
      <c r="H560" s="18">
        <f t="shared" si="222"/>
        <v>40.721316954018221</v>
      </c>
      <c r="I560" s="8">
        <f t="shared" si="223"/>
        <v>1</v>
      </c>
      <c r="J560" s="18">
        <f t="shared" si="224"/>
        <v>7.0337917546249713</v>
      </c>
      <c r="K560" s="14">
        <f t="shared" si="225"/>
        <v>2</v>
      </c>
      <c r="L560" s="18">
        <f t="shared" si="226"/>
        <v>24.991591218256417</v>
      </c>
      <c r="M560" s="8">
        <f t="shared" si="227"/>
        <v>1</v>
      </c>
      <c r="N560" s="18">
        <f t="shared" si="228"/>
        <v>15.141193644885661</v>
      </c>
      <c r="O560" s="11">
        <f t="shared" si="229"/>
        <v>2</v>
      </c>
      <c r="P560" s="18">
        <f t="shared" si="230"/>
        <v>42.829302108354824</v>
      </c>
      <c r="Q560" s="8">
        <f t="shared" si="231"/>
        <v>1</v>
      </c>
      <c r="R560" s="18">
        <f t="shared" si="232"/>
        <v>5.6795857489046284</v>
      </c>
      <c r="S560" s="8">
        <f t="shared" si="233"/>
        <v>2</v>
      </c>
      <c r="T560" s="18">
        <f t="shared" si="234"/>
        <v>26.318451536416092</v>
      </c>
      <c r="U560" s="8">
        <f t="shared" si="235"/>
        <v>2</v>
      </c>
      <c r="V560" s="18">
        <f t="shared" si="236"/>
        <v>28.450226223208489</v>
      </c>
      <c r="W560" s="8">
        <f t="shared" si="237"/>
        <v>5</v>
      </c>
      <c r="X560" s="18">
        <f t="shared" si="238"/>
        <v>18.618873084251277</v>
      </c>
      <c r="Y560" s="8">
        <f t="shared" si="239"/>
        <v>4</v>
      </c>
      <c r="Z560" s="18">
        <f t="shared" si="240"/>
        <v>1.4505317310661212</v>
      </c>
      <c r="AA560" s="8">
        <f t="shared" si="241"/>
        <v>4</v>
      </c>
      <c r="AB560" s="18">
        <f t="shared" si="242"/>
        <v>28.213637252369551</v>
      </c>
    </row>
    <row r="561" spans="1:28">
      <c r="A561" s="7">
        <v>594</v>
      </c>
      <c r="B561" s="19">
        <f t="shared" si="216"/>
        <v>27.675081437393231</v>
      </c>
      <c r="C561" s="8">
        <f t="shared" si="217"/>
        <v>1</v>
      </c>
      <c r="D561" s="18">
        <f t="shared" si="218"/>
        <v>0.39648747319697719</v>
      </c>
      <c r="E561" s="8">
        <f t="shared" si="219"/>
        <v>2</v>
      </c>
      <c r="F561" s="18">
        <f t="shared" si="220"/>
        <v>11.881327511642496</v>
      </c>
      <c r="G561" s="14">
        <f t="shared" si="221"/>
        <v>4</v>
      </c>
      <c r="H561" s="18">
        <f t="shared" si="222"/>
        <v>40.87876023826152</v>
      </c>
      <c r="I561" s="8">
        <f t="shared" si="223"/>
        <v>1</v>
      </c>
      <c r="J561" s="18">
        <f t="shared" si="224"/>
        <v>7.0713878319148762</v>
      </c>
      <c r="K561" s="14">
        <f t="shared" si="225"/>
        <v>2</v>
      </c>
      <c r="L561" s="18">
        <f t="shared" si="226"/>
        <v>25.072910131108358</v>
      </c>
      <c r="M561" s="8">
        <f t="shared" si="227"/>
        <v>1</v>
      </c>
      <c r="N561" s="18">
        <f t="shared" si="228"/>
        <v>15.183336779713386</v>
      </c>
      <c r="O561" s="11">
        <f t="shared" si="229"/>
        <v>2</v>
      </c>
      <c r="P561" s="18">
        <f t="shared" si="230"/>
        <v>42.920625347976085</v>
      </c>
      <c r="Q561" s="8">
        <f t="shared" si="231"/>
        <v>1</v>
      </c>
      <c r="R561" s="18">
        <f t="shared" si="232"/>
        <v>5.7164223162171908</v>
      </c>
      <c r="S561" s="8">
        <f t="shared" si="233"/>
        <v>2</v>
      </c>
      <c r="T561" s="18">
        <f t="shared" si="234"/>
        <v>26.400514622345071</v>
      </c>
      <c r="U561" s="8">
        <f t="shared" si="235"/>
        <v>2</v>
      </c>
      <c r="V561" s="18">
        <f t="shared" si="236"/>
        <v>28.533484920541667</v>
      </c>
      <c r="W561" s="8">
        <f t="shared" si="237"/>
        <v>5</v>
      </c>
      <c r="X561" s="18">
        <f t="shared" si="238"/>
        <v>18.797571311890692</v>
      </c>
      <c r="Y561" s="8">
        <f t="shared" si="239"/>
        <v>4</v>
      </c>
      <c r="Z561" s="18">
        <f t="shared" si="240"/>
        <v>1.5859498927879088</v>
      </c>
      <c r="AA561" s="8">
        <f t="shared" si="241"/>
        <v>4</v>
      </c>
      <c r="AB561" s="18">
        <f t="shared" si="242"/>
        <v>28.364065571764911</v>
      </c>
    </row>
    <row r="562" spans="1:28">
      <c r="A562" s="7">
        <v>593</v>
      </c>
      <c r="B562" s="19">
        <f t="shared" si="216"/>
        <v>27.69062923922408</v>
      </c>
      <c r="C562" s="8">
        <f t="shared" si="217"/>
        <v>1</v>
      </c>
      <c r="D562" s="18">
        <f t="shared" si="218"/>
        <v>0.43041809127435471</v>
      </c>
      <c r="E562" s="8">
        <f t="shared" si="219"/>
        <v>2</v>
      </c>
      <c r="F562" s="18">
        <f t="shared" si="220"/>
        <v>11.955418160661139</v>
      </c>
      <c r="G562" s="14">
        <f t="shared" si="221"/>
        <v>4</v>
      </c>
      <c r="H562" s="18">
        <f t="shared" si="222"/>
        <v>41.036557327768151</v>
      </c>
      <c r="I562" s="8">
        <f t="shared" si="223"/>
        <v>1</v>
      </c>
      <c r="J562" s="18">
        <f t="shared" si="224"/>
        <v>7.1090683948028186</v>
      </c>
      <c r="K562" s="14">
        <f t="shared" si="225"/>
        <v>2</v>
      </c>
      <c r="L562" s="18">
        <f t="shared" si="226"/>
        <v>25.154411783157514</v>
      </c>
      <c r="M562" s="8">
        <f t="shared" si="227"/>
        <v>1</v>
      </c>
      <c r="N562" s="18">
        <f t="shared" si="228"/>
        <v>15.225574618249738</v>
      </c>
      <c r="O562" s="11">
        <f t="shared" si="229"/>
        <v>2</v>
      </c>
      <c r="P562" s="18">
        <f t="shared" si="230"/>
        <v>43.012153808436011</v>
      </c>
      <c r="Q562" s="8">
        <f t="shared" si="231"/>
        <v>1</v>
      </c>
      <c r="R562" s="18">
        <f t="shared" si="232"/>
        <v>5.7533416623631553</v>
      </c>
      <c r="S562" s="8">
        <f t="shared" si="233"/>
        <v>2</v>
      </c>
      <c r="T562" s="18">
        <f t="shared" si="234"/>
        <v>26.482762119770911</v>
      </c>
      <c r="U562" s="8">
        <f t="shared" si="235"/>
        <v>2</v>
      </c>
      <c r="V562" s="18">
        <f t="shared" si="236"/>
        <v>28.616930716139933</v>
      </c>
      <c r="W562" s="8">
        <f t="shared" si="237"/>
        <v>5</v>
      </c>
      <c r="X562" s="18">
        <f t="shared" si="238"/>
        <v>18.976671108728738</v>
      </c>
      <c r="Y562" s="8">
        <f t="shared" si="239"/>
        <v>4</v>
      </c>
      <c r="Z562" s="18">
        <f t="shared" si="240"/>
        <v>1.7216723650974188</v>
      </c>
      <c r="AA562" s="8">
        <f t="shared" si="241"/>
        <v>4</v>
      </c>
      <c r="AB562" s="18">
        <f t="shared" si="242"/>
        <v>28.514831932451898</v>
      </c>
    </row>
    <row r="563" spans="1:28">
      <c r="A563" s="7">
        <v>592</v>
      </c>
      <c r="B563" s="19">
        <f t="shared" si="216"/>
        <v>27.706212038933529</v>
      </c>
      <c r="C563" s="8">
        <f t="shared" si="217"/>
        <v>1</v>
      </c>
      <c r="D563" s="18">
        <f t="shared" si="218"/>
        <v>0.46442508668566518</v>
      </c>
      <c r="E563" s="8">
        <f t="shared" si="219"/>
        <v>2</v>
      </c>
      <c r="F563" s="18">
        <f t="shared" si="220"/>
        <v>12.029675586666514</v>
      </c>
      <c r="G563" s="14">
        <f t="shared" si="221"/>
        <v>4</v>
      </c>
      <c r="H563" s="18">
        <f t="shared" si="222"/>
        <v>41.194709616256716</v>
      </c>
      <c r="I563" s="8">
        <f t="shared" si="223"/>
        <v>1</v>
      </c>
      <c r="J563" s="18">
        <f t="shared" si="224"/>
        <v>7.1468337760965994</v>
      </c>
      <c r="K563" s="14">
        <f t="shared" si="225"/>
        <v>2</v>
      </c>
      <c r="L563" s="18">
        <f t="shared" si="226"/>
        <v>25.236096894254814</v>
      </c>
      <c r="M563" s="8">
        <f t="shared" si="227"/>
        <v>1</v>
      </c>
      <c r="N563" s="18">
        <f t="shared" si="228"/>
        <v>15.267907533553952</v>
      </c>
      <c r="O563" s="11">
        <f t="shared" si="229"/>
        <v>2</v>
      </c>
      <c r="P563" s="18">
        <f t="shared" si="230"/>
        <v>43.10388829814579</v>
      </c>
      <c r="Q563" s="8">
        <f t="shared" si="231"/>
        <v>1</v>
      </c>
      <c r="R563" s="18">
        <f t="shared" si="232"/>
        <v>5.7903441134270111</v>
      </c>
      <c r="S563" s="8">
        <f t="shared" si="233"/>
        <v>2</v>
      </c>
      <c r="T563" s="18">
        <f t="shared" si="234"/>
        <v>26.565194755132126</v>
      </c>
      <c r="U563" s="8">
        <f t="shared" si="235"/>
        <v>2</v>
      </c>
      <c r="V563" s="18">
        <f t="shared" si="236"/>
        <v>28.700564347025505</v>
      </c>
      <c r="W563" s="8">
        <f t="shared" si="237"/>
        <v>5</v>
      </c>
      <c r="X563" s="18">
        <f t="shared" si="238"/>
        <v>19.156174056636928</v>
      </c>
      <c r="Y563" s="8">
        <f t="shared" si="239"/>
        <v>4</v>
      </c>
      <c r="Z563" s="18">
        <f t="shared" si="240"/>
        <v>1.8577003467426607</v>
      </c>
      <c r="AA563" s="8">
        <f t="shared" si="241"/>
        <v>4</v>
      </c>
      <c r="AB563" s="18">
        <f t="shared" si="242"/>
        <v>28.665937666051207</v>
      </c>
    </row>
    <row r="564" spans="1:28">
      <c r="A564" s="7">
        <v>591</v>
      </c>
      <c r="B564" s="19">
        <f t="shared" si="216"/>
        <v>27.721829974619254</v>
      </c>
      <c r="C564" s="8">
        <f t="shared" si="217"/>
        <v>1</v>
      </c>
      <c r="D564" s="18">
        <f t="shared" si="218"/>
        <v>0.49850876080724049</v>
      </c>
      <c r="E564" s="8">
        <f t="shared" si="219"/>
        <v>2</v>
      </c>
      <c r="F564" s="18">
        <f t="shared" si="220"/>
        <v>12.104100447741814</v>
      </c>
      <c r="G564" s="14">
        <f t="shared" si="221"/>
        <v>4</v>
      </c>
      <c r="H564" s="18">
        <f t="shared" si="222"/>
        <v>41.353218505302323</v>
      </c>
      <c r="I564" s="8">
        <f t="shared" si="223"/>
        <v>1</v>
      </c>
      <c r="J564" s="18">
        <f t="shared" si="224"/>
        <v>7.1846843104800655</v>
      </c>
      <c r="K564" s="14">
        <f t="shared" si="225"/>
        <v>2</v>
      </c>
      <c r="L564" s="18">
        <f t="shared" si="226"/>
        <v>25.317966188308901</v>
      </c>
      <c r="M564" s="8">
        <f t="shared" si="227"/>
        <v>1</v>
      </c>
      <c r="N564" s="18">
        <f t="shared" si="228"/>
        <v>15.310335900788218</v>
      </c>
      <c r="O564" s="11">
        <f t="shared" si="229"/>
        <v>2</v>
      </c>
      <c r="P564" s="18">
        <f t="shared" si="230"/>
        <v>43.195829630073547</v>
      </c>
      <c r="Q564" s="8">
        <f t="shared" si="231"/>
        <v>1</v>
      </c>
      <c r="R564" s="18">
        <f t="shared" si="232"/>
        <v>5.8274299973313646</v>
      </c>
      <c r="S564" s="8">
        <f t="shared" si="233"/>
        <v>2</v>
      </c>
      <c r="T564" s="18">
        <f t="shared" si="234"/>
        <v>26.64781325896206</v>
      </c>
      <c r="U564" s="8">
        <f t="shared" si="235"/>
        <v>2</v>
      </c>
      <c r="V564" s="18">
        <f t="shared" si="236"/>
        <v>28.784386554375232</v>
      </c>
      <c r="W564" s="8">
        <f t="shared" si="237"/>
        <v>5</v>
      </c>
      <c r="X564" s="18">
        <f t="shared" si="238"/>
        <v>19.336081746403977</v>
      </c>
      <c r="Y564" s="8">
        <f t="shared" si="239"/>
        <v>4</v>
      </c>
      <c r="Z564" s="18">
        <f t="shared" si="240"/>
        <v>1.994035043228962</v>
      </c>
      <c r="AA564" s="8">
        <f t="shared" si="241"/>
        <v>4</v>
      </c>
      <c r="AB564" s="18">
        <f t="shared" si="242"/>
        <v>28.817384111690103</v>
      </c>
    </row>
    <row r="565" spans="1:28">
      <c r="A565" s="7">
        <v>590</v>
      </c>
      <c r="B565" s="19">
        <f t="shared" si="216"/>
        <v>27.737483185158709</v>
      </c>
      <c r="C565" s="8">
        <f t="shared" si="217"/>
        <v>1</v>
      </c>
      <c r="D565" s="18">
        <f t="shared" si="218"/>
        <v>0.53266941671715529</v>
      </c>
      <c r="E565" s="8">
        <f t="shared" si="219"/>
        <v>2</v>
      </c>
      <c r="F565" s="18">
        <f t="shared" si="220"/>
        <v>12.178693405686033</v>
      </c>
      <c r="G565" s="14">
        <f t="shared" si="221"/>
        <v>4</v>
      </c>
      <c r="H565" s="18">
        <f t="shared" si="222"/>
        <v>41.512085404394099</v>
      </c>
      <c r="I565" s="8">
        <f t="shared" si="223"/>
        <v>1</v>
      </c>
      <c r="J565" s="18">
        <f t="shared" si="224"/>
        <v>7.22262033452688</v>
      </c>
      <c r="K565" s="14">
        <f t="shared" si="225"/>
        <v>2</v>
      </c>
      <c r="L565" s="18">
        <f t="shared" si="226"/>
        <v>25.400020393316055</v>
      </c>
      <c r="M565" s="8">
        <f t="shared" si="227"/>
        <v>1</v>
      </c>
      <c r="N565" s="18">
        <f t="shared" si="228"/>
        <v>15.352860097233091</v>
      </c>
      <c r="O565" s="11">
        <f t="shared" si="229"/>
        <v>2</v>
      </c>
      <c r="P565" s="18">
        <f t="shared" si="230"/>
        <v>43.28797862177791</v>
      </c>
      <c r="Q565" s="8">
        <f t="shared" si="231"/>
        <v>1</v>
      </c>
      <c r="R565" s="18">
        <f t="shared" si="232"/>
        <v>5.8645996438504824</v>
      </c>
      <c r="S565" s="8">
        <f t="shared" si="233"/>
        <v>2</v>
      </c>
      <c r="T565" s="18">
        <f t="shared" si="234"/>
        <v>26.730618365919099</v>
      </c>
      <c r="U565" s="8">
        <f t="shared" si="235"/>
        <v>2</v>
      </c>
      <c r="V565" s="18">
        <f t="shared" si="236"/>
        <v>28.868398083551028</v>
      </c>
      <c r="W565" s="8">
        <f t="shared" si="237"/>
        <v>5</v>
      </c>
      <c r="X565" s="18">
        <f t="shared" si="238"/>
        <v>19.516395777800767</v>
      </c>
      <c r="Y565" s="8">
        <f t="shared" si="239"/>
        <v>4</v>
      </c>
      <c r="Z565" s="18">
        <f t="shared" si="240"/>
        <v>2.1306776668686211</v>
      </c>
      <c r="AA565" s="8">
        <f t="shared" si="241"/>
        <v>4</v>
      </c>
      <c r="AB565" s="18">
        <f t="shared" si="242"/>
        <v>28.969172616057165</v>
      </c>
    </row>
    <row r="566" spans="1:28">
      <c r="A566" s="7">
        <v>589</v>
      </c>
      <c r="B566" s="19">
        <f t="shared" si="216"/>
        <v>27.753171810214848</v>
      </c>
      <c r="C566" s="8">
        <f t="shared" si="217"/>
        <v>1</v>
      </c>
      <c r="D566" s="18">
        <f t="shared" si="218"/>
        <v>0.56690735920770408</v>
      </c>
      <c r="E566" s="8">
        <f t="shared" si="219"/>
        <v>2</v>
      </c>
      <c r="F566" s="18">
        <f t="shared" si="220"/>
        <v>12.253455126041445</v>
      </c>
      <c r="G566" s="14">
        <f t="shared" si="221"/>
        <v>4</v>
      </c>
      <c r="H566" s="18">
        <f t="shared" si="222"/>
        <v>41.671311730993295</v>
      </c>
      <c r="I566" s="8">
        <f t="shared" si="223"/>
        <v>1</v>
      </c>
      <c r="J566" s="18">
        <f t="shared" si="224"/>
        <v>7.260642186714378</v>
      </c>
      <c r="K566" s="14">
        <f t="shared" si="225"/>
        <v>2</v>
      </c>
      <c r="L566" s="18">
        <f t="shared" si="226"/>
        <v>25.482260241390179</v>
      </c>
      <c r="M566" s="8">
        <f t="shared" si="227"/>
        <v>1</v>
      </c>
      <c r="N566" s="18">
        <f t="shared" si="228"/>
        <v>15.395480502303073</v>
      </c>
      <c r="O566" s="11">
        <f t="shared" si="229"/>
        <v>2</v>
      </c>
      <c r="P566" s="18">
        <f t="shared" si="230"/>
        <v>43.380336095441635</v>
      </c>
      <c r="Q566" s="8">
        <f t="shared" si="231"/>
        <v>1</v>
      </c>
      <c r="R566" s="18">
        <f t="shared" si="232"/>
        <v>5.9018533846238199</v>
      </c>
      <c r="S566" s="8">
        <f t="shared" si="233"/>
        <v>2</v>
      </c>
      <c r="T566" s="18">
        <f t="shared" si="234"/>
        <v>26.813610814816911</v>
      </c>
      <c r="U566" s="8">
        <f t="shared" si="235"/>
        <v>2</v>
      </c>
      <c r="V566" s="18">
        <f t="shared" si="236"/>
        <v>28.952599684130661</v>
      </c>
      <c r="W566" s="8">
        <f t="shared" si="237"/>
        <v>5</v>
      </c>
      <c r="X566" s="18">
        <f t="shared" si="238"/>
        <v>19.697117759646972</v>
      </c>
      <c r="Y566" s="8">
        <f t="shared" si="239"/>
        <v>4</v>
      </c>
      <c r="Z566" s="18">
        <f t="shared" si="240"/>
        <v>2.2676294368308163</v>
      </c>
      <c r="AA566" s="8">
        <f t="shared" si="241"/>
        <v>4</v>
      </c>
      <c r="AB566" s="18">
        <f t="shared" si="242"/>
        <v>29.121304533458044</v>
      </c>
    </row>
    <row r="567" spans="1:28">
      <c r="A567" s="7">
        <v>588</v>
      </c>
      <c r="B567" s="19">
        <f t="shared" si="216"/>
        <v>27.768895990241926</v>
      </c>
      <c r="C567" s="8">
        <f t="shared" si="217"/>
        <v>1</v>
      </c>
      <c r="D567" s="18">
        <f t="shared" si="218"/>
        <v>0.60122289479808444</v>
      </c>
      <c r="E567" s="8">
        <f t="shared" si="219"/>
        <v>2</v>
      </c>
      <c r="F567" s="18">
        <f t="shared" si="220"/>
        <v>12.328386278121144</v>
      </c>
      <c r="G567" s="14">
        <f t="shared" si="221"/>
        <v>4</v>
      </c>
      <c r="H567" s="18">
        <f t="shared" si="222"/>
        <v>41.830898910592396</v>
      </c>
      <c r="I567" s="8">
        <f t="shared" si="223"/>
        <v>1</v>
      </c>
      <c r="J567" s="18">
        <f t="shared" si="224"/>
        <v>7.2987502074376778</v>
      </c>
      <c r="K567" s="14">
        <f t="shared" si="225"/>
        <v>2</v>
      </c>
      <c r="L567" s="18">
        <f t="shared" si="226"/>
        <v>25.564686468793099</v>
      </c>
      <c r="M567" s="8">
        <f t="shared" si="227"/>
        <v>1</v>
      </c>
      <c r="N567" s="18">
        <f t="shared" si="228"/>
        <v>15.438197497562314</v>
      </c>
      <c r="O567" s="11">
        <f t="shared" si="229"/>
        <v>2</v>
      </c>
      <c r="P567" s="18">
        <f t="shared" si="230"/>
        <v>43.472902877905881</v>
      </c>
      <c r="Q567" s="8">
        <f t="shared" si="231"/>
        <v>1</v>
      </c>
      <c r="R567" s="18">
        <f t="shared" si="232"/>
        <v>5.9391915531698913</v>
      </c>
      <c r="S567" s="8">
        <f t="shared" si="233"/>
        <v>2</v>
      </c>
      <c r="T567" s="18">
        <f t="shared" si="234"/>
        <v>26.896791348655114</v>
      </c>
      <c r="U567" s="8">
        <f t="shared" si="235"/>
        <v>2</v>
      </c>
      <c r="V567" s="18">
        <f t="shared" si="236"/>
        <v>29.036992109938808</v>
      </c>
      <c r="W567" s="8">
        <f t="shared" si="237"/>
        <v>5</v>
      </c>
      <c r="X567" s="18">
        <f t="shared" si="238"/>
        <v>19.878249309877162</v>
      </c>
      <c r="Y567" s="8">
        <f t="shared" si="239"/>
        <v>4</v>
      </c>
      <c r="Z567" s="18">
        <f t="shared" si="240"/>
        <v>2.4048915791923378</v>
      </c>
      <c r="AA567" s="8">
        <f t="shared" si="241"/>
        <v>4</v>
      </c>
      <c r="AB567" s="18">
        <f t="shared" si="242"/>
        <v>29.273781225871573</v>
      </c>
    </row>
    <row r="568" spans="1:28">
      <c r="A568" s="7">
        <v>587</v>
      </c>
      <c r="B568" s="19">
        <f t="shared" si="216"/>
        <v>27.78465586649132</v>
      </c>
      <c r="C568" s="8">
        <f t="shared" si="217"/>
        <v>1</v>
      </c>
      <c r="D568" s="18">
        <f t="shared" si="218"/>
        <v>0.63561633174709442</v>
      </c>
      <c r="E568" s="8">
        <f t="shared" si="219"/>
        <v>2</v>
      </c>
      <c r="F568" s="18">
        <f t="shared" si="220"/>
        <v>12.403487535036732</v>
      </c>
      <c r="G568" s="14">
        <f t="shared" si="221"/>
        <v>4</v>
      </c>
      <c r="H568" s="18">
        <f t="shared" si="222"/>
        <v>41.99084837677384</v>
      </c>
      <c r="I568" s="8">
        <f t="shared" si="223"/>
        <v>1</v>
      </c>
      <c r="J568" s="18">
        <f t="shared" si="224"/>
        <v>7.3369447390236928</v>
      </c>
      <c r="K568" s="14">
        <f t="shared" si="225"/>
        <v>2</v>
      </c>
      <c r="L568" s="18">
        <f t="shared" si="226"/>
        <v>25.647299815965283</v>
      </c>
      <c r="M568" s="8">
        <f t="shared" si="227"/>
        <v>1</v>
      </c>
      <c r="N568" s="18">
        <f t="shared" si="228"/>
        <v>15.481011466740526</v>
      </c>
      <c r="O568" s="11">
        <f t="shared" si="229"/>
        <v>2</v>
      </c>
      <c r="P568" s="18">
        <f t="shared" si="230"/>
        <v>43.565679800704345</v>
      </c>
      <c r="Q568" s="8">
        <f t="shared" si="231"/>
        <v>1</v>
      </c>
      <c r="R568" s="18">
        <f t="shared" si="232"/>
        <v>5.9766144848999971</v>
      </c>
      <c r="S568" s="8">
        <f t="shared" si="233"/>
        <v>2</v>
      </c>
      <c r="T568" s="18">
        <f t="shared" si="234"/>
        <v>26.98016071465014</v>
      </c>
      <c r="U568" s="8">
        <f t="shared" si="235"/>
        <v>2</v>
      </c>
      <c r="V568" s="18">
        <f t="shared" si="236"/>
        <v>29.121576119078384</v>
      </c>
      <c r="W568" s="8">
        <f t="shared" si="237"/>
        <v>5</v>
      </c>
      <c r="X568" s="18">
        <f t="shared" si="238"/>
        <v>20.059792055608511</v>
      </c>
      <c r="Y568" s="8">
        <f t="shared" si="239"/>
        <v>4</v>
      </c>
      <c r="Z568" s="18">
        <f t="shared" si="240"/>
        <v>2.5424653269883777</v>
      </c>
      <c r="AA568" s="8">
        <f t="shared" si="241"/>
        <v>4</v>
      </c>
      <c r="AB568" s="18">
        <f t="shared" si="242"/>
        <v>29.426604063006209</v>
      </c>
    </row>
    <row r="569" spans="1:28">
      <c r="A569" s="7">
        <v>586</v>
      </c>
      <c r="B569" s="19">
        <f t="shared" si="216"/>
        <v>27.80045158101742</v>
      </c>
      <c r="C569" s="8">
        <f t="shared" si="217"/>
        <v>1</v>
      </c>
      <c r="D569" s="18">
        <f t="shared" si="218"/>
        <v>0.67008798006596493</v>
      </c>
      <c r="E569" s="8">
        <f t="shared" si="219"/>
        <v>2</v>
      </c>
      <c r="F569" s="18">
        <f t="shared" si="220"/>
        <v>12.47875957372645</v>
      </c>
      <c r="G569" s="14">
        <f t="shared" si="221"/>
        <v>4</v>
      </c>
      <c r="H569" s="18">
        <f t="shared" si="222"/>
        <v>42.151161571269938</v>
      </c>
      <c r="I569" s="8">
        <f t="shared" si="223"/>
        <v>1</v>
      </c>
      <c r="J569" s="18">
        <f t="shared" si="224"/>
        <v>7.375226125745499</v>
      </c>
      <c r="K569" s="14">
        <f t="shared" si="225"/>
        <v>2</v>
      </c>
      <c r="L569" s="18">
        <f t="shared" si="226"/>
        <v>25.730101027556515</v>
      </c>
      <c r="M569" s="8">
        <f t="shared" si="227"/>
        <v>1</v>
      </c>
      <c r="N569" s="18">
        <f t="shared" si="228"/>
        <v>15.523922795748845</v>
      </c>
      <c r="O569" s="11">
        <f t="shared" si="229"/>
        <v>2</v>
      </c>
      <c r="P569" s="18">
        <f t="shared" si="230"/>
        <v>43.658667700097965</v>
      </c>
      <c r="Q569" s="8">
        <f t="shared" si="231"/>
        <v>1</v>
      </c>
      <c r="R569" s="18">
        <f t="shared" si="232"/>
        <v>6.0141225171322361</v>
      </c>
      <c r="S569" s="8">
        <f t="shared" si="233"/>
        <v>2</v>
      </c>
      <c r="T569" s="18">
        <f t="shared" si="234"/>
        <v>27.063719664266245</v>
      </c>
      <c r="U569" s="8">
        <f t="shared" si="235"/>
        <v>2</v>
      </c>
      <c r="V569" s="18">
        <f t="shared" si="236"/>
        <v>29.206352473962085</v>
      </c>
      <c r="W569" s="8">
        <f t="shared" si="237"/>
        <v>5</v>
      </c>
      <c r="X569" s="18">
        <f t="shared" si="238"/>
        <v>20.241747633208149</v>
      </c>
      <c r="Y569" s="8">
        <f t="shared" si="239"/>
        <v>4</v>
      </c>
      <c r="Z569" s="18">
        <f t="shared" si="240"/>
        <v>2.6803519202638597</v>
      </c>
      <c r="AA569" s="8">
        <f t="shared" si="241"/>
        <v>4</v>
      </c>
      <c r="AB569" s="18">
        <f t="shared" si="242"/>
        <v>29.579774422357275</v>
      </c>
    </row>
    <row r="570" spans="1:28">
      <c r="A570" s="7">
        <v>585</v>
      </c>
      <c r="B570" s="19">
        <f t="shared" si="216"/>
        <v>27.81628327668361</v>
      </c>
      <c r="C570" s="8">
        <f t="shared" si="217"/>
        <v>1</v>
      </c>
      <c r="D570" s="18">
        <f t="shared" si="218"/>
        <v>0.70463815153141951</v>
      </c>
      <c r="E570" s="8">
        <f t="shared" si="219"/>
        <v>2</v>
      </c>
      <c r="F570" s="18">
        <f t="shared" si="220"/>
        <v>12.554203074983747</v>
      </c>
      <c r="G570" s="14">
        <f t="shared" si="221"/>
        <v>4</v>
      </c>
      <c r="H570" s="18">
        <f t="shared" si="222"/>
        <v>42.311839944023689</v>
      </c>
      <c r="I570" s="8">
        <f t="shared" si="223"/>
        <v>1</v>
      </c>
      <c r="J570" s="18">
        <f t="shared" si="224"/>
        <v>7.4135947138367726</v>
      </c>
      <c r="K570" s="14">
        <f t="shared" si="225"/>
        <v>2</v>
      </c>
      <c r="L570" s="18">
        <f t="shared" si="226"/>
        <v>25.813090852457293</v>
      </c>
      <c r="M570" s="8">
        <f t="shared" si="227"/>
        <v>1</v>
      </c>
      <c r="N570" s="18">
        <f t="shared" si="228"/>
        <v>15.566931872696188</v>
      </c>
      <c r="O570" s="11">
        <f t="shared" si="229"/>
        <v>2</v>
      </c>
      <c r="P570" s="18">
        <f t="shared" si="230"/>
        <v>43.751867417110134</v>
      </c>
      <c r="Q570" s="8">
        <f t="shared" si="231"/>
        <v>1</v>
      </c>
      <c r="R570" s="18">
        <f t="shared" si="232"/>
        <v>6.0517159891057304</v>
      </c>
      <c r="S570" s="8">
        <f t="shared" si="233"/>
        <v>2</v>
      </c>
      <c r="T570" s="18">
        <f t="shared" si="234"/>
        <v>27.147468953247284</v>
      </c>
      <c r="U570" s="8">
        <f t="shared" si="235"/>
        <v>2</v>
      </c>
      <c r="V570" s="18">
        <f t="shared" si="236"/>
        <v>29.291321941344506</v>
      </c>
      <c r="W570" s="8">
        <f t="shared" si="237"/>
        <v>5</v>
      </c>
      <c r="X570" s="18">
        <f t="shared" si="238"/>
        <v>20.424117688362173</v>
      </c>
      <c r="Y570" s="8">
        <f t="shared" si="239"/>
        <v>4</v>
      </c>
      <c r="Z570" s="18">
        <f t="shared" si="240"/>
        <v>2.818552606125678</v>
      </c>
      <c r="AA570" s="8">
        <f t="shared" si="241"/>
        <v>4</v>
      </c>
      <c r="AB570" s="18">
        <f t="shared" si="242"/>
        <v>29.733293689264769</v>
      </c>
    </row>
    <row r="571" spans="1:28">
      <c r="A571" s="7">
        <v>584</v>
      </c>
      <c r="B571" s="19">
        <f t="shared" si="216"/>
        <v>27.832151097168207</v>
      </c>
      <c r="C571" s="8">
        <f t="shared" si="217"/>
        <v>1</v>
      </c>
      <c r="D571" s="18">
        <f t="shared" si="218"/>
        <v>0.73926715969867018</v>
      </c>
      <c r="E571" s="8">
        <f t="shared" si="219"/>
        <v>2</v>
      </c>
      <c r="F571" s="18">
        <f t="shared" si="220"/>
        <v>12.629818723485414</v>
      </c>
      <c r="G571" s="14">
        <f t="shared" si="221"/>
        <v>4</v>
      </c>
      <c r="H571" s="18">
        <f t="shared" si="222"/>
        <v>42.472884953249036</v>
      </c>
      <c r="I571" s="8">
        <f t="shared" si="223"/>
        <v>1</v>
      </c>
      <c r="J571" s="18">
        <f t="shared" si="224"/>
        <v>7.4520508515062147</v>
      </c>
      <c r="K571" s="14">
        <f t="shared" si="225"/>
        <v>2</v>
      </c>
      <c r="L571" s="18">
        <f t="shared" si="226"/>
        <v>25.896270043830071</v>
      </c>
      <c r="M571" s="8">
        <f t="shared" si="227"/>
        <v>1</v>
      </c>
      <c r="N571" s="18">
        <f t="shared" si="228"/>
        <v>15.610039087905378</v>
      </c>
      <c r="O571" s="11">
        <f t="shared" si="229"/>
        <v>2</v>
      </c>
      <c r="P571" s="18">
        <f t="shared" si="230"/>
        <v>43.845279797561801</v>
      </c>
      <c r="Q571" s="8">
        <f t="shared" si="231"/>
        <v>1</v>
      </c>
      <c r="R571" s="18">
        <f t="shared" si="232"/>
        <v>6.089395241994751</v>
      </c>
      <c r="S571" s="8">
        <f t="shared" si="233"/>
        <v>2</v>
      </c>
      <c r="T571" s="18">
        <f t="shared" si="234"/>
        <v>27.231409341648146</v>
      </c>
      <c r="U571" s="8">
        <f t="shared" si="235"/>
        <v>2</v>
      </c>
      <c r="V571" s="18">
        <f t="shared" si="236"/>
        <v>29.376485292354062</v>
      </c>
      <c r="W571" s="8">
        <f t="shared" si="237"/>
        <v>5</v>
      </c>
      <c r="X571" s="18">
        <f t="shared" si="238"/>
        <v>20.606903876144372</v>
      </c>
      <c r="Y571" s="8">
        <f t="shared" si="239"/>
        <v>4</v>
      </c>
      <c r="Z571" s="18">
        <f t="shared" si="240"/>
        <v>2.9570686387946807</v>
      </c>
      <c r="AA571" s="8">
        <f t="shared" si="241"/>
        <v>4</v>
      </c>
      <c r="AB571" s="18">
        <f t="shared" si="242"/>
        <v>29.887163256971121</v>
      </c>
    </row>
    <row r="572" spans="1:28">
      <c r="A572" s="7">
        <v>583</v>
      </c>
      <c r="B572" s="19">
        <f t="shared" si="216"/>
        <v>27.848055186970573</v>
      </c>
      <c r="C572" s="8">
        <f t="shared" si="217"/>
        <v>1</v>
      </c>
      <c r="D572" s="18">
        <f t="shared" si="218"/>
        <v>0.7739753199147259</v>
      </c>
      <c r="E572" s="8">
        <f t="shared" si="219"/>
        <v>2</v>
      </c>
      <c r="F572" s="18">
        <f t="shared" si="220"/>
        <v>12.70560720782089</v>
      </c>
      <c r="G572" s="14">
        <f t="shared" si="221"/>
        <v>4</v>
      </c>
      <c r="H572" s="18">
        <f t="shared" si="222"/>
        <v>42.634298065492715</v>
      </c>
      <c r="I572" s="8">
        <f t="shared" si="223"/>
        <v>1</v>
      </c>
      <c r="J572" s="18">
        <f t="shared" si="224"/>
        <v>7.4905948889523728</v>
      </c>
      <c r="K572" s="14">
        <f t="shared" si="225"/>
        <v>2</v>
      </c>
      <c r="L572" s="18">
        <f t="shared" si="226"/>
        <v>25.979639359141231</v>
      </c>
      <c r="M572" s="8">
        <f t="shared" si="227"/>
        <v>1</v>
      </c>
      <c r="N572" s="18">
        <f t="shared" si="228"/>
        <v>15.653244833929691</v>
      </c>
      <c r="O572" s="11">
        <f t="shared" si="229"/>
        <v>2</v>
      </c>
      <c r="P572" s="18">
        <f t="shared" si="230"/>
        <v>43.93890569210717</v>
      </c>
      <c r="Q572" s="8">
        <f t="shared" si="231"/>
        <v>1</v>
      </c>
      <c r="R572" s="18">
        <f t="shared" si="232"/>
        <v>6.1271606189231562</v>
      </c>
      <c r="S572" s="8">
        <f t="shared" si="233"/>
        <v>2</v>
      </c>
      <c r="T572" s="18">
        <f t="shared" si="234"/>
        <v>27.315541593866953</v>
      </c>
      <c r="U572" s="8">
        <f t="shared" si="235"/>
        <v>2</v>
      </c>
      <c r="V572" s="18">
        <f t="shared" si="236"/>
        <v>29.46184330252575</v>
      </c>
      <c r="W572" s="8">
        <f t="shared" si="237"/>
        <v>5</v>
      </c>
      <c r="X572" s="18">
        <f t="shared" si="238"/>
        <v>20.790107861086199</v>
      </c>
      <c r="Y572" s="8">
        <f t="shared" si="239"/>
        <v>4</v>
      </c>
      <c r="Z572" s="18">
        <f t="shared" si="240"/>
        <v>3.0959012796589036</v>
      </c>
      <c r="AA572" s="8">
        <f t="shared" si="241"/>
        <v>4</v>
      </c>
      <c r="AB572" s="18">
        <f t="shared" si="242"/>
        <v>30.041384526680361</v>
      </c>
    </row>
    <row r="573" spans="1:28">
      <c r="A573" s="7">
        <v>582</v>
      </c>
      <c r="B573" s="19">
        <f t="shared" si="216"/>
        <v>27.86399569141718</v>
      </c>
      <c r="C573" s="8">
        <f t="shared" si="217"/>
        <v>1</v>
      </c>
      <c r="D573" s="18">
        <f t="shared" si="218"/>
        <v>0.80876294933160864</v>
      </c>
      <c r="E573" s="8">
        <f t="shared" si="219"/>
        <v>2</v>
      </c>
      <c r="F573" s="18">
        <f t="shared" si="220"/>
        <v>12.781569220520993</v>
      </c>
      <c r="G573" s="14">
        <f t="shared" si="221"/>
        <v>4</v>
      </c>
      <c r="H573" s="18">
        <f t="shared" si="222"/>
        <v>42.796080755695982</v>
      </c>
      <c r="I573" s="8">
        <f t="shared" si="223"/>
        <v>1</v>
      </c>
      <c r="J573" s="18">
        <f t="shared" si="224"/>
        <v>7.529227178378278</v>
      </c>
      <c r="K573" s="14">
        <f t="shared" si="225"/>
        <v>2</v>
      </c>
      <c r="L573" s="18">
        <f t="shared" si="226"/>
        <v>26.0631995601928</v>
      </c>
      <c r="M573" s="8">
        <f t="shared" si="227"/>
        <v>1</v>
      </c>
      <c r="N573" s="18">
        <f t="shared" si="228"/>
        <v>15.696549505569379</v>
      </c>
      <c r="O573" s="11">
        <f t="shared" si="229"/>
        <v>2</v>
      </c>
      <c r="P573" s="18">
        <f t="shared" si="230"/>
        <v>44.032745956269679</v>
      </c>
      <c r="Q573" s="8">
        <f t="shared" si="231"/>
        <v>1</v>
      </c>
      <c r="R573" s="18">
        <f t="shared" si="232"/>
        <v>6.1650124649788438</v>
      </c>
      <c r="S573" s="8">
        <f t="shared" si="233"/>
        <v>2</v>
      </c>
      <c r="T573" s="18">
        <f t="shared" si="234"/>
        <v>27.399866478677239</v>
      </c>
      <c r="U573" s="8">
        <f t="shared" si="235"/>
        <v>2</v>
      </c>
      <c r="V573" s="18">
        <f t="shared" si="236"/>
        <v>29.547396751833645</v>
      </c>
      <c r="W573" s="8">
        <f t="shared" si="237"/>
        <v>5</v>
      </c>
      <c r="X573" s="18">
        <f t="shared" si="238"/>
        <v>20.973731317246973</v>
      </c>
      <c r="Y573" s="8">
        <f t="shared" si="239"/>
        <v>4</v>
      </c>
      <c r="Z573" s="18">
        <f t="shared" si="240"/>
        <v>3.2350517973264346</v>
      </c>
      <c r="AA573" s="8">
        <f t="shared" si="241"/>
        <v>4</v>
      </c>
      <c r="AB573" s="18">
        <f t="shared" si="242"/>
        <v>30.195958907617012</v>
      </c>
    </row>
    <row r="574" spans="1:28">
      <c r="A574" s="7">
        <v>581</v>
      </c>
      <c r="B574" s="19">
        <f t="shared" si="216"/>
        <v>27.879972756667822</v>
      </c>
      <c r="C574" s="8">
        <f t="shared" si="217"/>
        <v>1</v>
      </c>
      <c r="D574" s="18">
        <f t="shared" si="218"/>
        <v>0.84363036691993187</v>
      </c>
      <c r="E574" s="8">
        <f t="shared" si="219"/>
        <v>2</v>
      </c>
      <c r="F574" s="18">
        <f t="shared" si="220"/>
        <v>12.857705458087679</v>
      </c>
      <c r="G574" s="14">
        <f t="shared" si="221"/>
        <v>4</v>
      </c>
      <c r="H574" s="18">
        <f t="shared" si="222"/>
        <v>42.958234507257544</v>
      </c>
      <c r="I574" s="8">
        <f t="shared" si="223"/>
        <v>1</v>
      </c>
      <c r="J574" s="18">
        <f t="shared" si="224"/>
        <v>7.5679480740065515</v>
      </c>
      <c r="K574" s="14">
        <f t="shared" si="225"/>
        <v>2</v>
      </c>
      <c r="L574" s="18">
        <f t="shared" si="226"/>
        <v>26.146951413155136</v>
      </c>
      <c r="M574" s="8">
        <f t="shared" si="227"/>
        <v>1</v>
      </c>
      <c r="N574" s="18">
        <f t="shared" si="228"/>
        <v>15.739953499888514</v>
      </c>
      <c r="O574" s="11">
        <f t="shared" si="229"/>
        <v>2</v>
      </c>
      <c r="P574" s="18">
        <f t="shared" si="230"/>
        <v>44.126801450478354</v>
      </c>
      <c r="Q574" s="8">
        <f t="shared" si="231"/>
        <v>1</v>
      </c>
      <c r="R574" s="18">
        <f t="shared" si="232"/>
        <v>6.2029511272284878</v>
      </c>
      <c r="S574" s="8">
        <f t="shared" si="233"/>
        <v>2</v>
      </c>
      <c r="T574" s="18">
        <f t="shared" si="234"/>
        <v>27.484384769260743</v>
      </c>
      <c r="U574" s="8">
        <f t="shared" si="235"/>
        <v>2</v>
      </c>
      <c r="V574" s="18">
        <f t="shared" si="236"/>
        <v>29.633146424724345</v>
      </c>
      <c r="W574" s="8">
        <f t="shared" si="237"/>
        <v>5</v>
      </c>
      <c r="X574" s="18">
        <f t="shared" si="238"/>
        <v>21.157775928285162</v>
      </c>
      <c r="Y574" s="8">
        <f t="shared" si="239"/>
        <v>4</v>
      </c>
      <c r="Z574" s="18">
        <f t="shared" si="240"/>
        <v>3.3745214676797275</v>
      </c>
      <c r="AA574" s="8">
        <f t="shared" si="241"/>
        <v>4</v>
      </c>
      <c r="AB574" s="18">
        <f t="shared" si="242"/>
        <v>30.350887817086232</v>
      </c>
    </row>
    <row r="575" spans="1:28">
      <c r="A575" s="7">
        <v>580</v>
      </c>
      <c r="B575" s="19">
        <f t="shared" si="216"/>
        <v>27.895986529721771</v>
      </c>
      <c r="C575" s="8">
        <f t="shared" si="217"/>
        <v>1</v>
      </c>
      <c r="D575" s="18">
        <f t="shared" si="218"/>
        <v>0.87857789348239379</v>
      </c>
      <c r="E575" s="8">
        <f t="shared" si="219"/>
        <v>2</v>
      </c>
      <c r="F575" s="18">
        <f t="shared" si="220"/>
        <v>12.934016621023261</v>
      </c>
      <c r="G575" s="14">
        <f t="shared" si="221"/>
        <v>4</v>
      </c>
      <c r="H575" s="18">
        <f t="shared" si="222"/>
        <v>43.12076081209625</v>
      </c>
      <c r="I575" s="8">
        <f t="shared" si="223"/>
        <v>1</v>
      </c>
      <c r="J575" s="18">
        <f t="shared" si="224"/>
        <v>7.6067579320943537</v>
      </c>
      <c r="K575" s="14">
        <f t="shared" si="225"/>
        <v>2</v>
      </c>
      <c r="L575" s="18">
        <f t="shared" si="226"/>
        <v>26.230895688599134</v>
      </c>
      <c r="M575" s="8">
        <f t="shared" si="227"/>
        <v>1</v>
      </c>
      <c r="N575" s="18">
        <f t="shared" si="228"/>
        <v>15.783457216231767</v>
      </c>
      <c r="O575" s="11">
        <f t="shared" si="229"/>
        <v>2</v>
      </c>
      <c r="P575" s="18">
        <f t="shared" si="230"/>
        <v>44.221073040104272</v>
      </c>
      <c r="Q575" s="8">
        <f t="shared" si="231"/>
        <v>1</v>
      </c>
      <c r="R575" s="18">
        <f t="shared" si="232"/>
        <v>6.2409769547322043</v>
      </c>
      <c r="S575" s="8">
        <f t="shared" si="233"/>
        <v>2</v>
      </c>
      <c r="T575" s="18">
        <f t="shared" si="234"/>
        <v>27.569097243240179</v>
      </c>
      <c r="U575" s="8">
        <f t="shared" si="235"/>
        <v>2</v>
      </c>
      <c r="V575" s="18">
        <f t="shared" si="236"/>
        <v>29.719093110150027</v>
      </c>
      <c r="W575" s="8">
        <f t="shared" si="237"/>
        <v>5</v>
      </c>
      <c r="X575" s="18">
        <f t="shared" si="238"/>
        <v>21.342243387529606</v>
      </c>
      <c r="Y575" s="8">
        <f t="shared" si="239"/>
        <v>4</v>
      </c>
      <c r="Z575" s="18">
        <f t="shared" si="240"/>
        <v>3.5143115739295752</v>
      </c>
      <c r="AA575" s="8">
        <f t="shared" si="241"/>
        <v>4</v>
      </c>
      <c r="AB575" s="18">
        <f t="shared" si="242"/>
        <v>30.506172680533609</v>
      </c>
    </row>
    <row r="576" spans="1:28">
      <c r="A576" s="7">
        <v>579</v>
      </c>
      <c r="B576" s="19">
        <f t="shared" si="216"/>
        <v>27.912037158424127</v>
      </c>
      <c r="C576" s="8">
        <f t="shared" si="217"/>
        <v>1</v>
      </c>
      <c r="D576" s="18">
        <f t="shared" si="218"/>
        <v>0.91360585166751207</v>
      </c>
      <c r="E576" s="8">
        <f t="shared" si="219"/>
        <v>2</v>
      </c>
      <c r="F576" s="18">
        <f t="shared" si="220"/>
        <v>13.010503413860789</v>
      </c>
      <c r="G576" s="14">
        <f t="shared" si="221"/>
        <v>4</v>
      </c>
      <c r="H576" s="18">
        <f t="shared" si="222"/>
        <v>43.283661170715334</v>
      </c>
      <c r="I576" s="8">
        <f t="shared" si="223"/>
        <v>1</v>
      </c>
      <c r="J576" s="18">
        <f t="shared" si="224"/>
        <v>7.6456571109487044</v>
      </c>
      <c r="K576" s="14">
        <f t="shared" si="225"/>
        <v>2</v>
      </c>
      <c r="L576" s="18">
        <f t="shared" si="226"/>
        <v>26.315033161529499</v>
      </c>
      <c r="M576" s="8">
        <f t="shared" si="227"/>
        <v>1</v>
      </c>
      <c r="N576" s="18">
        <f t="shared" si="228"/>
        <v>15.827061056241618</v>
      </c>
      <c r="O576" s="11">
        <f t="shared" si="229"/>
        <v>2</v>
      </c>
      <c r="P576" s="18">
        <f t="shared" si="230"/>
        <v>44.315561595497741</v>
      </c>
      <c r="Q576" s="8">
        <f t="shared" si="231"/>
        <v>1</v>
      </c>
      <c r="R576" s="18">
        <f t="shared" si="232"/>
        <v>6.2790902985585291</v>
      </c>
      <c r="S576" s="8">
        <f t="shared" si="233"/>
        <v>2</v>
      </c>
      <c r="T576" s="18">
        <f t="shared" si="234"/>
        <v>27.654004682712497</v>
      </c>
      <c r="U576" s="8">
        <f t="shared" si="235"/>
        <v>2</v>
      </c>
      <c r="V576" s="18">
        <f t="shared" si="236"/>
        <v>29.805237601602386</v>
      </c>
      <c r="W576" s="8">
        <f t="shared" si="237"/>
        <v>5</v>
      </c>
      <c r="X576" s="18">
        <f t="shared" si="238"/>
        <v>21.527135398052394</v>
      </c>
      <c r="Y576" s="8">
        <f t="shared" si="239"/>
        <v>4</v>
      </c>
      <c r="Z576" s="18">
        <f t="shared" si="240"/>
        <v>3.6544234066700483</v>
      </c>
      <c r="AA576" s="8">
        <f t="shared" si="241"/>
        <v>4</v>
      </c>
      <c r="AB576" s="18">
        <f t="shared" si="242"/>
        <v>30.661814931606727</v>
      </c>
    </row>
    <row r="577" spans="1:28">
      <c r="A577" s="7">
        <v>578</v>
      </c>
      <c r="B577" s="19">
        <f t="shared" si="216"/>
        <v>27.928124791472111</v>
      </c>
      <c r="C577" s="8">
        <f t="shared" si="217"/>
        <v>1</v>
      </c>
      <c r="D577" s="18">
        <f t="shared" si="218"/>
        <v>0.94871456598345816</v>
      </c>
      <c r="E577" s="8">
        <f t="shared" si="219"/>
        <v>2</v>
      </c>
      <c r="F577" s="18">
        <f t="shared" si="220"/>
        <v>13.087166545193867</v>
      </c>
      <c r="G577" s="14">
        <f t="shared" si="221"/>
        <v>4</v>
      </c>
      <c r="H577" s="18">
        <f t="shared" si="222"/>
        <v>43.446937092266182</v>
      </c>
      <c r="I577" s="8">
        <f t="shared" si="223"/>
        <v>1</v>
      </c>
      <c r="J577" s="18">
        <f t="shared" si="224"/>
        <v>7.6846459709417587</v>
      </c>
      <c r="K577" s="14">
        <f t="shared" si="225"/>
        <v>2</v>
      </c>
      <c r="L577" s="18">
        <f t="shared" si="226"/>
        <v>26.399364611417809</v>
      </c>
      <c r="M577" s="8">
        <f t="shared" si="227"/>
        <v>1</v>
      </c>
      <c r="N577" s="18">
        <f t="shared" si="228"/>
        <v>15.870765423875412</v>
      </c>
      <c r="O577" s="11">
        <f t="shared" si="229"/>
        <v>2</v>
      </c>
      <c r="P577" s="18">
        <f t="shared" si="230"/>
        <v>44.410267992025467</v>
      </c>
      <c r="Q577" s="8">
        <f t="shared" si="231"/>
        <v>1</v>
      </c>
      <c r="R577" s="18">
        <f t="shared" si="232"/>
        <v>6.3172915117994535</v>
      </c>
      <c r="S577" s="8">
        <f t="shared" si="233"/>
        <v>2</v>
      </c>
      <c r="T577" s="18">
        <f t="shared" si="234"/>
        <v>27.739107874282467</v>
      </c>
      <c r="U577" s="8">
        <f t="shared" si="235"/>
        <v>2</v>
      </c>
      <c r="V577" s="18">
        <f t="shared" si="236"/>
        <v>29.891580697146509</v>
      </c>
      <c r="W577" s="8">
        <f t="shared" si="237"/>
        <v>5</v>
      </c>
      <c r="X577" s="18">
        <f t="shared" si="238"/>
        <v>21.712453672741333</v>
      </c>
      <c r="Y577" s="8">
        <f t="shared" si="239"/>
        <v>4</v>
      </c>
      <c r="Z577" s="18">
        <f t="shared" si="240"/>
        <v>3.7948582639338326</v>
      </c>
      <c r="AA577" s="8">
        <f t="shared" si="241"/>
        <v>4</v>
      </c>
      <c r="AB577" s="18">
        <f t="shared" si="242"/>
        <v>30.817816012216042</v>
      </c>
    </row>
    <row r="578" spans="1:28">
      <c r="A578" s="7">
        <v>577</v>
      </c>
      <c r="B578" s="19">
        <f t="shared" si="216"/>
        <v>27.944249578421477</v>
      </c>
      <c r="C578" s="8">
        <f t="shared" si="217"/>
        <v>1</v>
      </c>
      <c r="D578" s="18">
        <f t="shared" si="218"/>
        <v>0.98390436281200522</v>
      </c>
      <c r="E578" s="8">
        <f t="shared" si="219"/>
        <v>2</v>
      </c>
      <c r="F578" s="18">
        <f t="shared" si="220"/>
        <v>13.164006727707346</v>
      </c>
      <c r="G578" s="14">
        <f t="shared" si="221"/>
        <v>4</v>
      </c>
      <c r="H578" s="18">
        <f t="shared" si="222"/>
        <v>43.610590094613769</v>
      </c>
      <c r="I578" s="8">
        <f t="shared" si="223"/>
        <v>1</v>
      </c>
      <c r="J578" s="18">
        <f t="shared" si="224"/>
        <v>7.7237248745263685</v>
      </c>
      <c r="K578" s="14">
        <f t="shared" si="225"/>
        <v>2</v>
      </c>
      <c r="L578" s="18">
        <f t="shared" si="226"/>
        <v>26.483890822236049</v>
      </c>
      <c r="M578" s="8">
        <f t="shared" si="227"/>
        <v>1</v>
      </c>
      <c r="N578" s="18">
        <f t="shared" si="228"/>
        <v>15.914570725422863</v>
      </c>
      <c r="O578" s="11">
        <f t="shared" si="229"/>
        <v>2</v>
      </c>
      <c r="P578" s="18">
        <f t="shared" si="230"/>
        <v>44.505193110108166</v>
      </c>
      <c r="Q578" s="8">
        <f t="shared" si="231"/>
        <v>1</v>
      </c>
      <c r="R578" s="18">
        <f t="shared" si="232"/>
        <v>6.3555809495855868</v>
      </c>
      <c r="S578" s="8">
        <f t="shared" si="233"/>
        <v>2</v>
      </c>
      <c r="T578" s="18">
        <f t="shared" si="234"/>
        <v>27.82440760909634</v>
      </c>
      <c r="U578" s="8">
        <f t="shared" si="235"/>
        <v>2</v>
      </c>
      <c r="V578" s="18">
        <f t="shared" si="236"/>
        <v>29.978123199455268</v>
      </c>
      <c r="W578" s="8">
        <f t="shared" si="237"/>
        <v>5</v>
      </c>
      <c r="X578" s="18">
        <f t="shared" si="238"/>
        <v>21.898199934374134</v>
      </c>
      <c r="Y578" s="8">
        <f t="shared" si="239"/>
        <v>4</v>
      </c>
      <c r="Z578" s="18">
        <f t="shared" si="240"/>
        <v>3.9356174512480209</v>
      </c>
      <c r="AA578" s="8">
        <f t="shared" si="241"/>
        <v>4</v>
      </c>
      <c r="AB578" s="18">
        <f t="shared" si="242"/>
        <v>30.974177372597183</v>
      </c>
    </row>
    <row r="579" spans="1:28">
      <c r="A579" s="7">
        <v>576</v>
      </c>
      <c r="B579" s="19">
        <f t="shared" si="216"/>
        <v>27.960411669692956</v>
      </c>
      <c r="C579" s="8">
        <f t="shared" si="217"/>
        <v>1</v>
      </c>
      <c r="D579" s="18">
        <f t="shared" si="218"/>
        <v>1.019175570422604</v>
      </c>
      <c r="E579" s="8">
        <f t="shared" si="219"/>
        <v>2</v>
      </c>
      <c r="F579" s="18">
        <f t="shared" si="220"/>
        <v>13.241024678207992</v>
      </c>
      <c r="G579" s="14">
        <f t="shared" si="221"/>
        <v>4</v>
      </c>
      <c r="H579" s="18">
        <f t="shared" si="222"/>
        <v>43.774621704401852</v>
      </c>
      <c r="I579" s="8">
        <f t="shared" si="223"/>
        <v>1</v>
      </c>
      <c r="J579" s="18">
        <f t="shared" si="224"/>
        <v>7.7628941862516569</v>
      </c>
      <c r="K579" s="14">
        <f t="shared" si="225"/>
        <v>2</v>
      </c>
      <c r="L579" s="18">
        <f t="shared" si="226"/>
        <v>26.568612582490374</v>
      </c>
      <c r="M579" s="8">
        <f t="shared" si="227"/>
        <v>1</v>
      </c>
      <c r="N579" s="18">
        <f t="shared" si="228"/>
        <v>15.958477369523507</v>
      </c>
      <c r="O579" s="11">
        <f t="shared" si="229"/>
        <v>2</v>
      </c>
      <c r="P579" s="18">
        <f t="shared" si="230"/>
        <v>44.600337835258756</v>
      </c>
      <c r="Q579" s="8">
        <f t="shared" si="231"/>
        <v>1</v>
      </c>
      <c r="R579" s="18">
        <f t="shared" si="232"/>
        <v>6.393958969101547</v>
      </c>
      <c r="S579" s="8">
        <f t="shared" si="233"/>
        <v>2</v>
      </c>
      <c r="T579" s="18">
        <f t="shared" si="234"/>
        <v>27.90990468287626</v>
      </c>
      <c r="U579" s="8">
        <f t="shared" si="235"/>
        <v>2</v>
      </c>
      <c r="V579" s="18">
        <f t="shared" si="236"/>
        <v>30.06486591584391</v>
      </c>
      <c r="W579" s="8">
        <f t="shared" si="237"/>
        <v>5</v>
      </c>
      <c r="X579" s="18">
        <f t="shared" si="238"/>
        <v>22.084375915692362</v>
      </c>
      <c r="Y579" s="8">
        <f t="shared" si="239"/>
        <v>4</v>
      </c>
      <c r="Z579" s="18">
        <f t="shared" si="240"/>
        <v>4.0767022816904159</v>
      </c>
      <c r="AA579" s="8">
        <f t="shared" si="241"/>
        <v>4</v>
      </c>
      <c r="AB579" s="18">
        <f t="shared" si="242"/>
        <v>31.130900471373536</v>
      </c>
    </row>
    <row r="580" spans="1:28">
      <c r="A580" s="7">
        <v>575</v>
      </c>
      <c r="B580" s="19">
        <f t="shared" si="216"/>
        <v>27.976611216578789</v>
      </c>
      <c r="C580" s="8">
        <f t="shared" si="217"/>
        <v>1</v>
      </c>
      <c r="D580" s="18">
        <f t="shared" si="218"/>
        <v>1.0545285189866433</v>
      </c>
      <c r="E580" s="8">
        <f t="shared" si="219"/>
        <v>2</v>
      </c>
      <c r="F580" s="18">
        <f t="shared" si="220"/>
        <v>13.318221117655668</v>
      </c>
      <c r="G580" s="14">
        <f t="shared" si="221"/>
        <v>4</v>
      </c>
      <c r="H580" s="18">
        <f t="shared" si="222"/>
        <v>43.939033457119081</v>
      </c>
      <c r="I580" s="8">
        <f t="shared" si="223"/>
        <v>1</v>
      </c>
      <c r="J580" s="18">
        <f t="shared" si="224"/>
        <v>7.802154272778921</v>
      </c>
      <c r="K580" s="14">
        <f t="shared" si="225"/>
        <v>2</v>
      </c>
      <c r="L580" s="18">
        <f t="shared" si="226"/>
        <v>26.653530685255475</v>
      </c>
      <c r="M580" s="8">
        <f t="shared" si="227"/>
        <v>1</v>
      </c>
      <c r="N580" s="18">
        <f t="shared" si="228"/>
        <v>16.002485767184467</v>
      </c>
      <c r="O580" s="11">
        <f t="shared" si="229"/>
        <v>2</v>
      </c>
      <c r="P580" s="18">
        <f t="shared" si="230"/>
        <v>44.6957030581205</v>
      </c>
      <c r="Q580" s="8">
        <f t="shared" si="231"/>
        <v>1</v>
      </c>
      <c r="R580" s="18">
        <f t="shared" si="232"/>
        <v>6.4324259296013366</v>
      </c>
      <c r="S580" s="8">
        <f t="shared" si="233"/>
        <v>2</v>
      </c>
      <c r="T580" s="18">
        <f t="shared" si="234"/>
        <v>27.995599895954484</v>
      </c>
      <c r="U580" s="8">
        <f t="shared" si="235"/>
        <v>2</v>
      </c>
      <c r="V580" s="18">
        <f t="shared" si="236"/>
        <v>30.151809658305154</v>
      </c>
      <c r="W580" s="8">
        <f t="shared" si="237"/>
        <v>5</v>
      </c>
      <c r="X580" s="18">
        <f t="shared" si="238"/>
        <v>22.270983359476759</v>
      </c>
      <c r="Y580" s="8">
        <f t="shared" si="239"/>
        <v>4</v>
      </c>
      <c r="Z580" s="18">
        <f t="shared" si="240"/>
        <v>4.2181140759465734</v>
      </c>
      <c r="AA580" s="8">
        <f t="shared" si="241"/>
        <v>4</v>
      </c>
      <c r="AB580" s="18">
        <f t="shared" si="242"/>
        <v>31.287986775619402</v>
      </c>
    </row>
    <row r="581" spans="1:28">
      <c r="A581" s="7">
        <v>574</v>
      </c>
      <c r="B581" s="19">
        <f t="shared" ref="B581:B644" si="243">$B$4*($A$155/A581)^(1/3)</f>
        <v>27.992848371249288</v>
      </c>
      <c r="C581" s="8">
        <f t="shared" ref="C581:C644" si="244">TRUNC(($D$4*($A$155/A581)^(1/3))/60)</f>
        <v>1</v>
      </c>
      <c r="D581" s="18">
        <f t="shared" ref="D581:D644" si="245">MOD(($D$4*($A$155/A581)^(1/3)),60)</f>
        <v>1.0899635405917465</v>
      </c>
      <c r="E581" s="8">
        <f t="shared" ref="E581:E644" si="246">TRUNC(($F$4*($A$155/A581)^(1/3))/60)</f>
        <v>2</v>
      </c>
      <c r="F581" s="18">
        <f t="shared" ref="F581:F644" si="247">MOD(($F$4*($A$155/A581)^(1/3)),60)</f>
        <v>13.395596771194448</v>
      </c>
      <c r="G581" s="14">
        <f t="shared" ref="G581:G644" si="248">TRUNC(($H$4*(1000/A581)^(1/3))/60)</f>
        <v>4</v>
      </c>
      <c r="H581" s="18">
        <f t="shared" ref="H581:H644" si="249">MOD(($H$4*(1000/A581)^(1/3)),60)</f>
        <v>44.103826897166016</v>
      </c>
      <c r="I581" s="8">
        <f t="shared" ref="I581:I644" si="250">TRUNC(($J$4*(1000/A581)^(1/3))/60)</f>
        <v>1</v>
      </c>
      <c r="J581" s="18">
        <f t="shared" ref="J581:J644" si="251">MOD(($J$4*(1000/A581)^(1/3)),60)</f>
        <v>7.8415055028974479</v>
      </c>
      <c r="K581" s="14">
        <f t="shared" ref="K581:K644" si="252">TRUNC(($L$4*($A$155/A581)^(1/3))/60)</f>
        <v>2</v>
      </c>
      <c r="L581" s="18">
        <f t="shared" ref="L581:L644" si="253">MOD(($L$4*($A$155/A581)^(1/3)),60)</f>
        <v>26.738645928208854</v>
      </c>
      <c r="M581" s="8">
        <f t="shared" ref="M581:M644" si="254">TRUNC(($N$4*($A$155/A581)^(1/3))/60)</f>
        <v>1</v>
      </c>
      <c r="N581" s="18">
        <f t="shared" ref="N581:N644" si="255">MOD(($N$4*($A$155/A581)^(1/3)),60)</f>
        <v>16.04659633179827</v>
      </c>
      <c r="O581" s="11">
        <f t="shared" ref="O581:O644" si="256">TRUNC(($P$4*(1000/A581)^(1/3))/60)</f>
        <v>2</v>
      </c>
      <c r="P581" s="18">
        <f t="shared" ref="P581:P644" si="257">MOD(($P$4*(1000/A581)^(1/3)),60)</f>
        <v>44.791289674505833</v>
      </c>
      <c r="Q581" s="8">
        <f t="shared" ref="Q581:Q644" si="258">TRUNC(($R$4*(1000/A581)^(1/3))/60)</f>
        <v>1</v>
      </c>
      <c r="R581" s="18">
        <f t="shared" ref="R581:R644" si="259">MOD(($R$4*(1000/A581)^(1/3)),60)</f>
        <v>6.4709821924240458</v>
      </c>
      <c r="S581" s="8">
        <f t="shared" ref="S581:S644" si="260">TRUNC(($T$4*(1000/A581)^(1/3))/60)</f>
        <v>2</v>
      </c>
      <c r="T581" s="18">
        <f t="shared" ref="T581:T644" si="261">MOD(($T$4*(1000/A581)^(1/3)),60)</f>
        <v>28.081494053308319</v>
      </c>
      <c r="U581" s="8">
        <f t="shared" ref="U581:U644" si="262">TRUNC(($V$4*(1000/A581)^(1/3))/60)</f>
        <v>2</v>
      </c>
      <c r="V581" s="18">
        <f t="shared" ref="V581:V644" si="263">MOD(($V$4*(1000/A581)^(1/3)),60)</f>
        <v>30.238955243544297</v>
      </c>
      <c r="W581" s="8">
        <f t="shared" ref="W581:W644" si="264">TRUNC(($X$4*(1000/A581)^(1/3))/60)</f>
        <v>5</v>
      </c>
      <c r="X581" s="18">
        <f t="shared" ref="X581:X644" si="265">MOD(($X$4*(1000/A581)^(1/3)),60)</f>
        <v>22.45802401862278</v>
      </c>
      <c r="Y581" s="8">
        <f t="shared" ref="Y581:Y644" si="266">TRUNC(($Z$4*(1000/A581)^(1/3))/60)</f>
        <v>4</v>
      </c>
      <c r="Z581" s="18">
        <f t="shared" ref="Z581:Z644" si="267">MOD(($Z$4*(1000/A581)^(1/3)),60)</f>
        <v>4.359854162366986</v>
      </c>
      <c r="AA581" s="8">
        <f t="shared" ref="AA581:AA644" si="268">TRUNC(($AB$4*(1000/A581)^(1/3))/60)</f>
        <v>4</v>
      </c>
      <c r="AB581" s="18">
        <f t="shared" ref="AB581:AB644" si="269">MOD(($AB$4*(1000/A581)^(1/3)),60)</f>
        <v>31.445437760923596</v>
      </c>
    </row>
    <row r="582" spans="1:28">
      <c r="A582" s="7">
        <v>573</v>
      </c>
      <c r="B582" s="19">
        <f t="shared" si="243"/>
        <v>28.009123286759475</v>
      </c>
      <c r="C582" s="8">
        <f t="shared" si="244"/>
        <v>1</v>
      </c>
      <c r="D582" s="18">
        <f t="shared" si="245"/>
        <v>1.1254809692563086</v>
      </c>
      <c r="E582" s="8">
        <f t="shared" si="246"/>
        <v>2</v>
      </c>
      <c r="F582" s="18">
        <f t="shared" si="247"/>
        <v>13.473152368184429</v>
      </c>
      <c r="G582" s="14">
        <f t="shared" si="248"/>
        <v>4</v>
      </c>
      <c r="H582" s="18">
        <f t="shared" si="249"/>
        <v>44.269003577922149</v>
      </c>
      <c r="I582" s="8">
        <f t="shared" si="250"/>
        <v>1</v>
      </c>
      <c r="J582" s="18">
        <f t="shared" si="251"/>
        <v>7.8809482475406725</v>
      </c>
      <c r="K582" s="14">
        <f t="shared" si="252"/>
        <v>2</v>
      </c>
      <c r="L582" s="18">
        <f t="shared" si="253"/>
        <v>26.823959113665666</v>
      </c>
      <c r="M582" s="8">
        <f t="shared" si="254"/>
        <v>1</v>
      </c>
      <c r="N582" s="18">
        <f t="shared" si="255"/>
        <v>16.090809479160896</v>
      </c>
      <c r="O582" s="11">
        <f t="shared" si="256"/>
        <v>2</v>
      </c>
      <c r="P582" s="18">
        <f t="shared" si="257"/>
        <v>44.887098585435467</v>
      </c>
      <c r="Q582" s="8">
        <f t="shared" si="258"/>
        <v>1</v>
      </c>
      <c r="R582" s="18">
        <f t="shared" si="259"/>
        <v>6.5096281210095839</v>
      </c>
      <c r="S582" s="8">
        <f t="shared" si="260"/>
        <v>2</v>
      </c>
      <c r="T582" s="18">
        <f t="shared" si="261"/>
        <v>28.167587964595157</v>
      </c>
      <c r="U582" s="8">
        <f t="shared" si="262"/>
        <v>2</v>
      </c>
      <c r="V582" s="18">
        <f t="shared" si="263"/>
        <v>30.326303493015018</v>
      </c>
      <c r="W582" s="8">
        <f t="shared" si="264"/>
        <v>5</v>
      </c>
      <c r="X582" s="18">
        <f t="shared" si="265"/>
        <v>22.645499656217282</v>
      </c>
      <c r="Y582" s="8">
        <f t="shared" si="266"/>
        <v>4</v>
      </c>
      <c r="Z582" s="18">
        <f t="shared" si="267"/>
        <v>4.5019238770252343</v>
      </c>
      <c r="AA582" s="8">
        <f t="shared" si="268"/>
        <v>4</v>
      </c>
      <c r="AB582" s="18">
        <f t="shared" si="269"/>
        <v>31.603254911454201</v>
      </c>
    </row>
    <row r="583" spans="1:28">
      <c r="A583" s="7">
        <v>572</v>
      </c>
      <c r="B583" s="19">
        <f t="shared" si="243"/>
        <v>28.025436117055786</v>
      </c>
      <c r="C583" s="8">
        <f t="shared" si="244"/>
        <v>1</v>
      </c>
      <c r="D583" s="18">
        <f t="shared" si="245"/>
        <v>1.1610811409440558</v>
      </c>
      <c r="E583" s="8">
        <f t="shared" si="246"/>
        <v>2</v>
      </c>
      <c r="F583" s="18">
        <f t="shared" si="247"/>
        <v>13.550888642233588</v>
      </c>
      <c r="G583" s="14">
        <f t="shared" si="248"/>
        <v>4</v>
      </c>
      <c r="H583" s="18">
        <f t="shared" si="249"/>
        <v>44.434565061814055</v>
      </c>
      <c r="I583" s="8">
        <f t="shared" si="250"/>
        <v>1</v>
      </c>
      <c r="J583" s="18">
        <f t="shared" si="251"/>
        <v>7.9204828798023783</v>
      </c>
      <c r="K583" s="14">
        <f t="shared" si="252"/>
        <v>2</v>
      </c>
      <c r="L583" s="18">
        <f t="shared" si="253"/>
        <v>26.909471048613881</v>
      </c>
      <c r="M583" s="8">
        <f t="shared" si="254"/>
        <v>1</v>
      </c>
      <c r="N583" s="18">
        <f t="shared" si="255"/>
        <v>16.135125627489941</v>
      </c>
      <c r="O583" s="11">
        <f t="shared" si="256"/>
        <v>2</v>
      </c>
      <c r="P583" s="18">
        <f t="shared" si="257"/>
        <v>44.983130697177671</v>
      </c>
      <c r="Q583" s="8">
        <f t="shared" si="258"/>
        <v>1</v>
      </c>
      <c r="R583" s="18">
        <f t="shared" si="259"/>
        <v>6.5483640809145385</v>
      </c>
      <c r="S583" s="8">
        <f t="shared" si="260"/>
        <v>2</v>
      </c>
      <c r="T583" s="18">
        <f t="shared" si="261"/>
        <v>28.253882444187923</v>
      </c>
      <c r="U583" s="8">
        <f t="shared" si="262"/>
        <v>2</v>
      </c>
      <c r="V583" s="18">
        <f t="shared" si="263"/>
        <v>30.413855232955143</v>
      </c>
      <c r="W583" s="8">
        <f t="shared" si="264"/>
        <v>5</v>
      </c>
      <c r="X583" s="18">
        <f t="shared" si="265"/>
        <v>22.833412045615376</v>
      </c>
      <c r="Y583" s="8">
        <f t="shared" si="266"/>
        <v>4</v>
      </c>
      <c r="Z583" s="18">
        <f t="shared" si="267"/>
        <v>4.6443245637762232</v>
      </c>
      <c r="AA583" s="8">
        <f t="shared" si="268"/>
        <v>4</v>
      </c>
      <c r="AB583" s="18">
        <f t="shared" si="269"/>
        <v>31.76143972002302</v>
      </c>
    </row>
    <row r="584" spans="1:28">
      <c r="A584" s="7">
        <v>571</v>
      </c>
      <c r="B584" s="19">
        <f t="shared" si="243"/>
        <v>28.041787016982827</v>
      </c>
      <c r="C584" s="8">
        <f t="shared" si="244"/>
        <v>1</v>
      </c>
      <c r="D584" s="18">
        <f t="shared" si="245"/>
        <v>1.1967643935788459</v>
      </c>
      <c r="E584" s="8">
        <f t="shared" si="246"/>
        <v>2</v>
      </c>
      <c r="F584" s="18">
        <f t="shared" si="247"/>
        <v>13.628806331229953</v>
      </c>
      <c r="G584" s="14">
        <f t="shared" si="248"/>
        <v>4</v>
      </c>
      <c r="H584" s="18">
        <f t="shared" si="249"/>
        <v>44.600512920384119</v>
      </c>
      <c r="I584" s="8">
        <f t="shared" si="250"/>
        <v>1</v>
      </c>
      <c r="J584" s="18">
        <f t="shared" si="251"/>
        <v>7.9601097749530965</v>
      </c>
      <c r="K584" s="14">
        <f t="shared" si="252"/>
        <v>2</v>
      </c>
      <c r="L584" s="18">
        <f t="shared" si="253"/>
        <v>26.995182544749667</v>
      </c>
      <c r="M584" s="8">
        <f t="shared" si="254"/>
        <v>1</v>
      </c>
      <c r="N584" s="18">
        <f t="shared" si="255"/>
        <v>16.179545197443034</v>
      </c>
      <c r="O584" s="11">
        <f t="shared" si="256"/>
        <v>2</v>
      </c>
      <c r="P584" s="18">
        <f t="shared" si="257"/>
        <v>45.079386921288233</v>
      </c>
      <c r="Q584" s="8">
        <f t="shared" si="258"/>
        <v>1</v>
      </c>
      <c r="R584" s="18">
        <f t="shared" si="259"/>
        <v>6.5871904398282908</v>
      </c>
      <c r="S584" s="8">
        <f t="shared" si="260"/>
        <v>2</v>
      </c>
      <c r="T584" s="18">
        <f t="shared" si="261"/>
        <v>28.340378311210827</v>
      </c>
      <c r="U584" s="8">
        <f t="shared" si="262"/>
        <v>2</v>
      </c>
      <c r="V584" s="18">
        <f t="shared" si="263"/>
        <v>30.5016112944231</v>
      </c>
      <c r="W584" s="8">
        <f t="shared" si="264"/>
        <v>5</v>
      </c>
      <c r="X584" s="18">
        <f t="shared" si="265"/>
        <v>23.02176297051858</v>
      </c>
      <c r="Y584" s="8">
        <f t="shared" si="266"/>
        <v>4</v>
      </c>
      <c r="Z584" s="18">
        <f t="shared" si="267"/>
        <v>4.7870575743153836</v>
      </c>
      <c r="AA584" s="8">
        <f t="shared" si="268"/>
        <v>4</v>
      </c>
      <c r="AB584" s="18">
        <f t="shared" si="269"/>
        <v>31.919993688151521</v>
      </c>
    </row>
    <row r="585" spans="1:28">
      <c r="A585" s="7">
        <v>570</v>
      </c>
      <c r="B585" s="19">
        <f t="shared" si="243"/>
        <v>28.058176142290197</v>
      </c>
      <c r="C585" s="8">
        <f t="shared" si="244"/>
        <v>1</v>
      </c>
      <c r="D585" s="18">
        <f t="shared" si="245"/>
        <v>1.2325310670595471</v>
      </c>
      <c r="E585" s="8">
        <f t="shared" si="246"/>
        <v>2</v>
      </c>
      <c r="F585" s="18">
        <f t="shared" si="247"/>
        <v>13.706906177374208</v>
      </c>
      <c r="G585" s="14">
        <f t="shared" si="248"/>
        <v>4</v>
      </c>
      <c r="H585" s="18">
        <f t="shared" si="249"/>
        <v>44.766848734359485</v>
      </c>
      <c r="I585" s="8">
        <f t="shared" si="250"/>
        <v>1</v>
      </c>
      <c r="J585" s="18">
        <f t="shared" si="251"/>
        <v>7.9998293104566471</v>
      </c>
      <c r="K585" s="14">
        <f t="shared" si="252"/>
        <v>2</v>
      </c>
      <c r="L585" s="18">
        <f t="shared" si="253"/>
        <v>27.081094418513146</v>
      </c>
      <c r="M585" s="8">
        <f t="shared" si="254"/>
        <v>1</v>
      </c>
      <c r="N585" s="18">
        <f t="shared" si="255"/>
        <v>16.224068612136364</v>
      </c>
      <c r="O585" s="11">
        <f t="shared" si="256"/>
        <v>2</v>
      </c>
      <c r="P585" s="18">
        <f t="shared" si="257"/>
        <v>45.175868174650503</v>
      </c>
      <c r="Q585" s="8">
        <f t="shared" si="258"/>
        <v>1</v>
      </c>
      <c r="R585" s="18">
        <f t="shared" si="259"/>
        <v>6.6261075675891874</v>
      </c>
      <c r="S585" s="8">
        <f t="shared" si="260"/>
        <v>2</v>
      </c>
      <c r="T585" s="18">
        <f t="shared" si="261"/>
        <v>28.427076389575547</v>
      </c>
      <c r="U585" s="8">
        <f t="shared" si="262"/>
        <v>2</v>
      </c>
      <c r="V585" s="18">
        <f t="shared" si="263"/>
        <v>30.589572513334389</v>
      </c>
      <c r="W585" s="8">
        <f t="shared" si="264"/>
        <v>5</v>
      </c>
      <c r="X585" s="18">
        <f t="shared" si="265"/>
        <v>23.210554225053215</v>
      </c>
      <c r="Y585" s="8">
        <f t="shared" si="266"/>
        <v>4</v>
      </c>
      <c r="Z585" s="18">
        <f t="shared" si="267"/>
        <v>4.9301242682381883</v>
      </c>
      <c r="AA585" s="8">
        <f t="shared" si="268"/>
        <v>4</v>
      </c>
      <c r="AB585" s="18">
        <f t="shared" si="269"/>
        <v>32.078918326136773</v>
      </c>
    </row>
    <row r="586" spans="1:28">
      <c r="A586" s="7">
        <v>569</v>
      </c>
      <c r="B586" s="19">
        <f t="shared" si="243"/>
        <v>28.074603649639378</v>
      </c>
      <c r="C586" s="8">
        <f t="shared" si="244"/>
        <v>1</v>
      </c>
      <c r="D586" s="18">
        <f t="shared" si="245"/>
        <v>1.2683815032750729</v>
      </c>
      <c r="E586" s="8">
        <f t="shared" si="246"/>
        <v>2</v>
      </c>
      <c r="F586" s="18">
        <f t="shared" si="247"/>
        <v>13.785188927212488</v>
      </c>
      <c r="G586" s="14">
        <f t="shared" si="248"/>
        <v>4</v>
      </c>
      <c r="H586" s="18">
        <f t="shared" si="249"/>
        <v>44.933574093722257</v>
      </c>
      <c r="I586" s="8">
        <f t="shared" si="250"/>
        <v>1</v>
      </c>
      <c r="J586" s="18">
        <f t="shared" si="251"/>
        <v>8.0396418659868374</v>
      </c>
      <c r="K586" s="14">
        <f t="shared" si="252"/>
        <v>2</v>
      </c>
      <c r="L586" s="18">
        <f t="shared" si="253"/>
        <v>27.167207491124572</v>
      </c>
      <c r="M586" s="8">
        <f t="shared" si="254"/>
        <v>1</v>
      </c>
      <c r="N586" s="18">
        <f t="shared" si="255"/>
        <v>16.268696297163373</v>
      </c>
      <c r="O586" s="11">
        <f t="shared" si="256"/>
        <v>2</v>
      </c>
      <c r="P586" s="18">
        <f t="shared" si="257"/>
        <v>45.27257537951607</v>
      </c>
      <c r="Q586" s="8">
        <f t="shared" si="258"/>
        <v>1</v>
      </c>
      <c r="R586" s="18">
        <f t="shared" si="259"/>
        <v>6.6651158362009397</v>
      </c>
      <c r="S586" s="8">
        <f t="shared" si="260"/>
        <v>2</v>
      </c>
      <c r="T586" s="18">
        <f t="shared" si="261"/>
        <v>28.513977508017547</v>
      </c>
      <c r="U586" s="8">
        <f t="shared" si="262"/>
        <v>2</v>
      </c>
      <c r="V586" s="18">
        <f t="shared" si="263"/>
        <v>30.677739730498757</v>
      </c>
      <c r="W586" s="8">
        <f t="shared" si="264"/>
        <v>5</v>
      </c>
      <c r="X586" s="18">
        <f t="shared" si="265"/>
        <v>23.399787613850151</v>
      </c>
      <c r="Y586" s="8">
        <f t="shared" si="266"/>
        <v>4</v>
      </c>
      <c r="Z586" s="18">
        <f t="shared" si="267"/>
        <v>5.0735260131002917</v>
      </c>
      <c r="AA586" s="8">
        <f t="shared" si="268"/>
        <v>4</v>
      </c>
      <c r="AB586" s="18">
        <f t="shared" si="269"/>
        <v>32.23821515311846</v>
      </c>
    </row>
    <row r="587" spans="1:28">
      <c r="A587" s="7">
        <v>568</v>
      </c>
      <c r="B587" s="19">
        <f t="shared" si="243"/>
        <v>28.091069696610692</v>
      </c>
      <c r="C587" s="8">
        <f t="shared" si="244"/>
        <v>1</v>
      </c>
      <c r="D587" s="18">
        <f t="shared" si="245"/>
        <v>1.3043160461195384</v>
      </c>
      <c r="E587" s="8">
        <f t="shared" si="246"/>
        <v>2</v>
      </c>
      <c r="F587" s="18">
        <f t="shared" si="247"/>
        <v>13.863655331669435</v>
      </c>
      <c r="G587" s="14">
        <f t="shared" si="248"/>
        <v>4</v>
      </c>
      <c r="H587" s="18">
        <f t="shared" si="249"/>
        <v>45.100690597779874</v>
      </c>
      <c r="I587" s="8">
        <f t="shared" si="250"/>
        <v>1</v>
      </c>
      <c r="J587" s="18">
        <f t="shared" si="251"/>
        <v>8.0795478234442726</v>
      </c>
      <c r="K587" s="14">
        <f t="shared" si="252"/>
        <v>2</v>
      </c>
      <c r="L587" s="18">
        <f t="shared" si="253"/>
        <v>27.253522588620797</v>
      </c>
      <c r="M587" s="8">
        <f t="shared" si="254"/>
        <v>1</v>
      </c>
      <c r="N587" s="18">
        <f t="shared" si="255"/>
        <v>16.31342868061364</v>
      </c>
      <c r="O587" s="11">
        <f t="shared" si="256"/>
        <v>2</v>
      </c>
      <c r="P587" s="18">
        <f t="shared" si="257"/>
        <v>45.369509463545569</v>
      </c>
      <c r="Q587" s="8">
        <f t="shared" si="258"/>
        <v>1</v>
      </c>
      <c r="R587" s="18">
        <f t="shared" si="259"/>
        <v>6.7042156198490233</v>
      </c>
      <c r="S587" s="8">
        <f t="shared" si="260"/>
        <v>2</v>
      </c>
      <c r="T587" s="18">
        <f t="shared" si="261"/>
        <v>28.60108250013289</v>
      </c>
      <c r="U587" s="8">
        <f t="shared" si="262"/>
        <v>2</v>
      </c>
      <c r="V587" s="18">
        <f t="shared" si="263"/>
        <v>30.766113791657233</v>
      </c>
      <c r="W587" s="8">
        <f t="shared" si="264"/>
        <v>5</v>
      </c>
      <c r="X587" s="18">
        <f t="shared" si="265"/>
        <v>23.58946495212416</v>
      </c>
      <c r="Y587" s="8">
        <f t="shared" si="266"/>
        <v>4</v>
      </c>
      <c r="Z587" s="18">
        <f t="shared" si="267"/>
        <v>5.2172641844781538</v>
      </c>
      <c r="AA587" s="8">
        <f t="shared" si="268"/>
        <v>4</v>
      </c>
      <c r="AB587" s="18">
        <f t="shared" si="269"/>
        <v>32.39788569714608</v>
      </c>
    </row>
    <row r="588" spans="1:28">
      <c r="A588" s="7">
        <v>567</v>
      </c>
      <c r="B588" s="19">
        <f t="shared" si="243"/>
        <v>28.107574441710312</v>
      </c>
      <c r="C588" s="8">
        <f t="shared" si="244"/>
        <v>1</v>
      </c>
      <c r="D588" s="18">
        <f t="shared" si="245"/>
        <v>1.3403350415075934</v>
      </c>
      <c r="E588" s="8">
        <f t="shared" si="246"/>
        <v>2</v>
      </c>
      <c r="F588" s="18">
        <f t="shared" si="247"/>
        <v>13.942306146081819</v>
      </c>
      <c r="G588" s="14">
        <f t="shared" si="248"/>
        <v>4</v>
      </c>
      <c r="H588" s="18">
        <f t="shared" si="249"/>
        <v>45.268199855236503</v>
      </c>
      <c r="I588" s="8">
        <f t="shared" si="250"/>
        <v>1</v>
      </c>
      <c r="J588" s="18">
        <f t="shared" si="251"/>
        <v>8.1195475669733952</v>
      </c>
      <c r="K588" s="14">
        <f t="shared" si="252"/>
        <v>2</v>
      </c>
      <c r="L588" s="18">
        <f t="shared" si="253"/>
        <v>27.340040541891881</v>
      </c>
      <c r="M588" s="8">
        <f t="shared" si="254"/>
        <v>1</v>
      </c>
      <c r="N588" s="18">
        <f t="shared" si="255"/>
        <v>16.358266193091978</v>
      </c>
      <c r="O588" s="11">
        <f t="shared" si="256"/>
        <v>2</v>
      </c>
      <c r="P588" s="18">
        <f t="shared" si="257"/>
        <v>45.466671359850096</v>
      </c>
      <c r="Q588" s="8">
        <f t="shared" si="258"/>
        <v>1</v>
      </c>
      <c r="R588" s="18">
        <f t="shared" si="259"/>
        <v>6.7434072949175174</v>
      </c>
      <c r="S588" s="8">
        <f t="shared" si="260"/>
        <v>2</v>
      </c>
      <c r="T588" s="18">
        <f t="shared" si="261"/>
        <v>28.688392204415464</v>
      </c>
      <c r="U588" s="8">
        <f t="shared" si="262"/>
        <v>2</v>
      </c>
      <c r="V588" s="18">
        <f t="shared" si="263"/>
        <v>30.854695547520123</v>
      </c>
      <c r="W588" s="8">
        <f t="shared" si="264"/>
        <v>5</v>
      </c>
      <c r="X588" s="18">
        <f t="shared" si="265"/>
        <v>23.779588065755604</v>
      </c>
      <c r="Y588" s="8">
        <f t="shared" si="266"/>
        <v>4</v>
      </c>
      <c r="Z588" s="18">
        <f t="shared" si="267"/>
        <v>5.3613401660303737</v>
      </c>
      <c r="AA588" s="8">
        <f t="shared" si="268"/>
        <v>4</v>
      </c>
      <c r="AB588" s="18">
        <f t="shared" si="269"/>
        <v>32.557931495247146</v>
      </c>
    </row>
    <row r="589" spans="1:28">
      <c r="A589" s="7">
        <v>566</v>
      </c>
      <c r="B589" s="19">
        <f t="shared" si="243"/>
        <v>28.124118044377354</v>
      </c>
      <c r="C589" s="8">
        <f t="shared" si="244"/>
        <v>1</v>
      </c>
      <c r="D589" s="18">
        <f t="shared" si="245"/>
        <v>1.376438837389891</v>
      </c>
      <c r="E589" s="8">
        <f t="shared" si="246"/>
        <v>2</v>
      </c>
      <c r="F589" s="18">
        <f t="shared" si="247"/>
        <v>14.02114213023205</v>
      </c>
      <c r="G589" s="14">
        <f t="shared" si="248"/>
        <v>4</v>
      </c>
      <c r="H589" s="18">
        <f t="shared" si="249"/>
        <v>45.436103484264891</v>
      </c>
      <c r="I589" s="8">
        <f t="shared" si="250"/>
        <v>1</v>
      </c>
      <c r="J589" s="18">
        <f t="shared" si="251"/>
        <v>8.1596414829796942</v>
      </c>
      <c r="K589" s="14">
        <f t="shared" si="252"/>
        <v>2</v>
      </c>
      <c r="L589" s="18">
        <f t="shared" si="253"/>
        <v>27.426762186718491</v>
      </c>
      <c r="M589" s="8">
        <f t="shared" si="254"/>
        <v>1</v>
      </c>
      <c r="N589" s="18">
        <f t="shared" si="255"/>
        <v>16.403209267737665</v>
      </c>
      <c r="O589" s="11">
        <f t="shared" si="256"/>
        <v>2</v>
      </c>
      <c r="P589" s="18">
        <f t="shared" si="257"/>
        <v>45.564062007032845</v>
      </c>
      <c r="Q589" s="8">
        <f t="shared" si="258"/>
        <v>1</v>
      </c>
      <c r="R589" s="18">
        <f t="shared" si="259"/>
        <v>6.7826912400057466</v>
      </c>
      <c r="S589" s="8">
        <f t="shared" si="260"/>
        <v>2</v>
      </c>
      <c r="T589" s="18">
        <f t="shared" si="261"/>
        <v>28.775907464294363</v>
      </c>
      <c r="U589" s="8">
        <f t="shared" si="262"/>
        <v>2</v>
      </c>
      <c r="V589" s="18">
        <f t="shared" si="263"/>
        <v>30.943485853804674</v>
      </c>
      <c r="W589" s="8">
        <f t="shared" si="264"/>
        <v>5</v>
      </c>
      <c r="X589" s="18">
        <f t="shared" si="265"/>
        <v>23.970158791371489</v>
      </c>
      <c r="Y589" s="8">
        <f t="shared" si="266"/>
        <v>4</v>
      </c>
      <c r="Z589" s="18">
        <f t="shared" si="267"/>
        <v>5.5057553495595641</v>
      </c>
      <c r="AA589" s="8">
        <f t="shared" si="268"/>
        <v>4</v>
      </c>
      <c r="AB589" s="18">
        <f t="shared" si="269"/>
        <v>32.718354093495861</v>
      </c>
    </row>
    <row r="590" spans="1:28">
      <c r="A590" s="7">
        <v>565</v>
      </c>
      <c r="B590" s="19">
        <f t="shared" si="243"/>
        <v>28.140700664991027</v>
      </c>
      <c r="C590" s="8">
        <f t="shared" si="244"/>
        <v>1</v>
      </c>
      <c r="D590" s="18">
        <f t="shared" si="245"/>
        <v>1.4126277837686771</v>
      </c>
      <c r="E590" s="8">
        <f t="shared" si="246"/>
        <v>2</v>
      </c>
      <c r="F590" s="18">
        <f t="shared" si="247"/>
        <v>14.100164048382481</v>
      </c>
      <c r="G590" s="14">
        <f t="shared" si="248"/>
        <v>4</v>
      </c>
      <c r="H590" s="18">
        <f t="shared" si="249"/>
        <v>45.604403112578723</v>
      </c>
      <c r="I590" s="8">
        <f t="shared" si="250"/>
        <v>1</v>
      </c>
      <c r="J590" s="18">
        <f t="shared" si="251"/>
        <v>8.1998299601469711</v>
      </c>
      <c r="K590" s="14">
        <f t="shared" si="252"/>
        <v>2</v>
      </c>
      <c r="L590" s="18">
        <f t="shared" si="253"/>
        <v>27.513688363809138</v>
      </c>
      <c r="M590" s="8">
        <f t="shared" si="254"/>
        <v>1</v>
      </c>
      <c r="N590" s="18">
        <f t="shared" si="255"/>
        <v>16.448258340243854</v>
      </c>
      <c r="O590" s="11">
        <f t="shared" si="256"/>
        <v>2</v>
      </c>
      <c r="P590" s="18">
        <f t="shared" si="257"/>
        <v>45.661682349231256</v>
      </c>
      <c r="Q590" s="8">
        <f t="shared" si="258"/>
        <v>1</v>
      </c>
      <c r="R590" s="18">
        <f t="shared" si="259"/>
        <v>6.8220678359454183</v>
      </c>
      <c r="S590" s="8">
        <f t="shared" si="260"/>
        <v>2</v>
      </c>
      <c r="T590" s="18">
        <f t="shared" si="261"/>
        <v>28.863629128171681</v>
      </c>
      <c r="U590" s="8">
        <f t="shared" si="262"/>
        <v>2</v>
      </c>
      <c r="V590" s="18">
        <f t="shared" si="263"/>
        <v>31.032485571273838</v>
      </c>
      <c r="W590" s="8">
        <f t="shared" si="264"/>
        <v>5</v>
      </c>
      <c r="X590" s="18">
        <f t="shared" si="265"/>
        <v>24.161178976428005</v>
      </c>
      <c r="Y590" s="8">
        <f t="shared" si="266"/>
        <v>4</v>
      </c>
      <c r="Z590" s="18">
        <f t="shared" si="267"/>
        <v>5.6505111350747086</v>
      </c>
      <c r="AA590" s="8">
        <f t="shared" si="268"/>
        <v>4</v>
      </c>
      <c r="AB590" s="18">
        <f t="shared" si="269"/>
        <v>32.879155047082463</v>
      </c>
    </row>
    <row r="591" spans="1:28">
      <c r="A591" s="7">
        <v>564</v>
      </c>
      <c r="B591" s="19">
        <f t="shared" si="243"/>
        <v>28.157322464877833</v>
      </c>
      <c r="C591" s="8">
        <f t="shared" si="244"/>
        <v>1</v>
      </c>
      <c r="D591" s="18">
        <f t="shared" si="245"/>
        <v>1.4489022327135359</v>
      </c>
      <c r="E591" s="8">
        <f t="shared" si="246"/>
        <v>2</v>
      </c>
      <c r="F591" s="18">
        <f t="shared" si="247"/>
        <v>14.179372669309743</v>
      </c>
      <c r="G591" s="14">
        <f t="shared" si="248"/>
        <v>4</v>
      </c>
      <c r="H591" s="18">
        <f t="shared" si="249"/>
        <v>45.773100377506239</v>
      </c>
      <c r="I591" s="8">
        <f t="shared" si="250"/>
        <v>1</v>
      </c>
      <c r="J591" s="18">
        <f t="shared" si="251"/>
        <v>8.2401133894548337</v>
      </c>
      <c r="K591" s="14">
        <f t="shared" si="252"/>
        <v>2</v>
      </c>
      <c r="L591" s="18">
        <f t="shared" si="253"/>
        <v>27.600819918838198</v>
      </c>
      <c r="M591" s="8">
        <f t="shared" si="254"/>
        <v>1</v>
      </c>
      <c r="N591" s="18">
        <f t="shared" si="255"/>
        <v>16.493413848877196</v>
      </c>
      <c r="O591" s="11">
        <f t="shared" si="256"/>
        <v>2</v>
      </c>
      <c r="P591" s="18">
        <f t="shared" si="257"/>
        <v>45.759533336159478</v>
      </c>
      <c r="Q591" s="8">
        <f t="shared" si="258"/>
        <v>1</v>
      </c>
      <c r="R591" s="18">
        <f t="shared" si="259"/>
        <v>6.8615374658176194</v>
      </c>
      <c r="S591" s="8">
        <f t="shared" si="260"/>
        <v>2</v>
      </c>
      <c r="T591" s="18">
        <f t="shared" si="261"/>
        <v>28.951558049460772</v>
      </c>
      <c r="U591" s="8">
        <f t="shared" si="262"/>
        <v>2</v>
      </c>
      <c r="V591" s="18">
        <f t="shared" si="263"/>
        <v>31.121695565774644</v>
      </c>
      <c r="W591" s="8">
        <f t="shared" si="264"/>
        <v>5</v>
      </c>
      <c r="X591" s="18">
        <f t="shared" si="265"/>
        <v>24.352650479293629</v>
      </c>
      <c r="Y591" s="8">
        <f t="shared" si="266"/>
        <v>4</v>
      </c>
      <c r="Z591" s="18">
        <f t="shared" si="267"/>
        <v>5.7956089308541436</v>
      </c>
      <c r="AA591" s="8">
        <f t="shared" si="268"/>
        <v>4</v>
      </c>
      <c r="AB591" s="18">
        <f t="shared" si="269"/>
        <v>33.040335920383029</v>
      </c>
    </row>
    <row r="592" spans="1:28">
      <c r="A592" s="7">
        <v>563</v>
      </c>
      <c r="B592" s="19">
        <f t="shared" si="243"/>
        <v>28.173983606318885</v>
      </c>
      <c r="C592" s="8">
        <f t="shared" si="244"/>
        <v>1</v>
      </c>
      <c r="D592" s="18">
        <f t="shared" si="245"/>
        <v>1.485262538377313</v>
      </c>
      <c r="E592" s="8">
        <f t="shared" si="246"/>
        <v>2</v>
      </c>
      <c r="F592" s="18">
        <f t="shared" si="247"/>
        <v>14.25876876633933</v>
      </c>
      <c r="G592" s="14">
        <f t="shared" si="248"/>
        <v>4</v>
      </c>
      <c r="H592" s="18">
        <f t="shared" si="249"/>
        <v>45.942196926063957</v>
      </c>
      <c r="I592" s="8">
        <f t="shared" si="250"/>
        <v>1</v>
      </c>
      <c r="J592" s="18">
        <f t="shared" si="251"/>
        <v>8.2804921641964029</v>
      </c>
      <c r="K592" s="14">
        <f t="shared" si="252"/>
        <v>2</v>
      </c>
      <c r="L592" s="18">
        <f t="shared" si="253"/>
        <v>27.688157702484006</v>
      </c>
      <c r="M592" s="8">
        <f t="shared" si="254"/>
        <v>1</v>
      </c>
      <c r="N592" s="18">
        <f t="shared" si="255"/>
        <v>16.538676234497657</v>
      </c>
      <c r="O592" s="11">
        <f t="shared" si="256"/>
        <v>2</v>
      </c>
      <c r="P592" s="18">
        <f t="shared" si="257"/>
        <v>45.857615923151229</v>
      </c>
      <c r="Q592" s="8">
        <f t="shared" si="258"/>
        <v>1</v>
      </c>
      <c r="R592" s="18">
        <f t="shared" si="259"/>
        <v>6.9011005149702385</v>
      </c>
      <c r="S592" s="8">
        <f t="shared" si="260"/>
        <v>2</v>
      </c>
      <c r="T592" s="18">
        <f t="shared" si="261"/>
        <v>29.039695086624818</v>
      </c>
      <c r="U592" s="8">
        <f t="shared" si="262"/>
        <v>2</v>
      </c>
      <c r="V592" s="18">
        <f t="shared" si="263"/>
        <v>31.211116708277586</v>
      </c>
      <c r="W592" s="8">
        <f t="shared" si="264"/>
        <v>5</v>
      </c>
      <c r="X592" s="18">
        <f t="shared" si="265"/>
        <v>24.544575169333143</v>
      </c>
      <c r="Y592" s="8">
        <f t="shared" si="266"/>
        <v>4</v>
      </c>
      <c r="Z592" s="18">
        <f t="shared" si="267"/>
        <v>5.9410501535092521</v>
      </c>
      <c r="AA592" s="8">
        <f t="shared" si="268"/>
        <v>4</v>
      </c>
      <c r="AB592" s="18">
        <f t="shared" si="269"/>
        <v>33.201898287030474</v>
      </c>
    </row>
    <row r="593" spans="1:28">
      <c r="A593" s="7">
        <v>562</v>
      </c>
      <c r="B593" s="19">
        <f t="shared" si="243"/>
        <v>28.190684252557244</v>
      </c>
      <c r="C593" s="8">
        <f t="shared" si="244"/>
        <v>1</v>
      </c>
      <c r="D593" s="18">
        <f t="shared" si="245"/>
        <v>1.5217090570121812</v>
      </c>
      <c r="E593" s="8">
        <f t="shared" si="246"/>
        <v>2</v>
      </c>
      <c r="F593" s="18">
        <f t="shared" si="247"/>
        <v>14.338353117380876</v>
      </c>
      <c r="G593" s="14">
        <f t="shared" si="248"/>
        <v>4</v>
      </c>
      <c r="H593" s="18">
        <f t="shared" si="249"/>
        <v>46.111694415031423</v>
      </c>
      <c r="I593" s="8">
        <f t="shared" si="250"/>
        <v>1</v>
      </c>
      <c r="J593" s="18">
        <f t="shared" si="251"/>
        <v>8.3209666799961326</v>
      </c>
      <c r="K593" s="14">
        <f t="shared" si="252"/>
        <v>2</v>
      </c>
      <c r="L593" s="18">
        <f t="shared" si="253"/>
        <v>27.775702570467502</v>
      </c>
      <c r="M593" s="8">
        <f t="shared" si="254"/>
        <v>1</v>
      </c>
      <c r="N593" s="18">
        <f t="shared" si="255"/>
        <v>16.584045940578491</v>
      </c>
      <c r="O593" s="11">
        <f t="shared" si="256"/>
        <v>2</v>
      </c>
      <c r="P593" s="18">
        <f t="shared" si="257"/>
        <v>45.955931071203253</v>
      </c>
      <c r="Q593" s="8">
        <f t="shared" si="258"/>
        <v>1</v>
      </c>
      <c r="R593" s="18">
        <f t="shared" si="259"/>
        <v>6.9407573710353887</v>
      </c>
      <c r="S593" s="8">
        <f t="shared" si="260"/>
        <v>2</v>
      </c>
      <c r="T593" s="18">
        <f t="shared" si="261"/>
        <v>29.128041103215679</v>
      </c>
      <c r="U593" s="8">
        <f t="shared" si="262"/>
        <v>2</v>
      </c>
      <c r="V593" s="18">
        <f t="shared" si="263"/>
        <v>31.300749874915965</v>
      </c>
      <c r="W593" s="8">
        <f t="shared" si="264"/>
        <v>5</v>
      </c>
      <c r="X593" s="18">
        <f t="shared" si="265"/>
        <v>24.736954926992496</v>
      </c>
      <c r="Y593" s="8">
        <f t="shared" si="266"/>
        <v>4</v>
      </c>
      <c r="Z593" s="18">
        <f t="shared" si="267"/>
        <v>6.0868362280487247</v>
      </c>
      <c r="AA593" s="8">
        <f t="shared" si="268"/>
        <v>4</v>
      </c>
      <c r="AB593" s="18">
        <f t="shared" si="269"/>
        <v>33.363843729985774</v>
      </c>
    </row>
    <row r="594" spans="1:28">
      <c r="A594" s="7">
        <v>561</v>
      </c>
      <c r="B594" s="19">
        <f t="shared" si="243"/>
        <v>28.20742456780534</v>
      </c>
      <c r="C594" s="8">
        <f t="shared" si="244"/>
        <v>1</v>
      </c>
      <c r="D594" s="18">
        <f t="shared" si="245"/>
        <v>1.5582421469857834</v>
      </c>
      <c r="E594" s="8">
        <f t="shared" si="246"/>
        <v>2</v>
      </c>
      <c r="F594" s="18">
        <f t="shared" si="247"/>
        <v>14.418126504963368</v>
      </c>
      <c r="G594" s="14">
        <f t="shared" si="248"/>
        <v>4</v>
      </c>
      <c r="H594" s="18">
        <f t="shared" si="249"/>
        <v>46.281594511026469</v>
      </c>
      <c r="I594" s="8">
        <f t="shared" si="250"/>
        <v>1</v>
      </c>
      <c r="J594" s="18">
        <f t="shared" si="251"/>
        <v>8.3615373348277586</v>
      </c>
      <c r="K594" s="14">
        <f t="shared" si="252"/>
        <v>2</v>
      </c>
      <c r="L594" s="18">
        <f t="shared" si="253"/>
        <v>27.863455383591003</v>
      </c>
      <c r="M594" s="8">
        <f t="shared" si="254"/>
        <v>1</v>
      </c>
      <c r="N594" s="18">
        <f t="shared" si="255"/>
        <v>16.629523413226337</v>
      </c>
      <c r="O594" s="11">
        <f t="shared" si="256"/>
        <v>2</v>
      </c>
      <c r="P594" s="18">
        <f t="shared" si="257"/>
        <v>46.054479747018775</v>
      </c>
      <c r="Q594" s="8">
        <f t="shared" si="258"/>
        <v>1</v>
      </c>
      <c r="R594" s="18">
        <f t="shared" si="259"/>
        <v>6.9805084239469863</v>
      </c>
      <c r="S594" s="8">
        <f t="shared" si="260"/>
        <v>2</v>
      </c>
      <c r="T594" s="18">
        <f t="shared" si="261"/>
        <v>29.216596967913176</v>
      </c>
      <c r="U594" s="8">
        <f t="shared" si="262"/>
        <v>2</v>
      </c>
      <c r="V594" s="18">
        <f t="shared" si="263"/>
        <v>31.39059594702573</v>
      </c>
      <c r="W594" s="8">
        <f t="shared" si="264"/>
        <v>5</v>
      </c>
      <c r="X594" s="18">
        <f t="shared" si="265"/>
        <v>24.929791643883902</v>
      </c>
      <c r="Y594" s="8">
        <f t="shared" si="266"/>
        <v>4</v>
      </c>
      <c r="Z594" s="18">
        <f t="shared" si="267"/>
        <v>6.2329685879431338</v>
      </c>
      <c r="AA594" s="8">
        <f t="shared" si="268"/>
        <v>4</v>
      </c>
      <c r="AB594" s="18">
        <f t="shared" si="269"/>
        <v>33.526173841609648</v>
      </c>
    </row>
    <row r="595" spans="1:28">
      <c r="A595" s="7">
        <v>560</v>
      </c>
      <c r="B595" s="19">
        <f t="shared" si="243"/>
        <v>28.224204717252487</v>
      </c>
      <c r="C595" s="8">
        <f t="shared" si="244"/>
        <v>1</v>
      </c>
      <c r="D595" s="18">
        <f t="shared" si="245"/>
        <v>1.5948621687976612</v>
      </c>
      <c r="E595" s="8">
        <f t="shared" si="246"/>
        <v>2</v>
      </c>
      <c r="F595" s="18">
        <f t="shared" si="247"/>
        <v>14.498089716270982</v>
      </c>
      <c r="G595" s="14">
        <f t="shared" si="248"/>
        <v>4</v>
      </c>
      <c r="H595" s="18">
        <f t="shared" si="249"/>
        <v>46.45189889058139</v>
      </c>
      <c r="I595" s="8">
        <f t="shared" si="250"/>
        <v>1</v>
      </c>
      <c r="J595" s="18">
        <f t="shared" si="251"/>
        <v>8.4022045290325167</v>
      </c>
      <c r="K595" s="14">
        <f t="shared" si="252"/>
        <v>2</v>
      </c>
      <c r="L595" s="18">
        <f t="shared" si="253"/>
        <v>27.951417007777735</v>
      </c>
      <c r="M595" s="8">
        <f t="shared" si="254"/>
        <v>1</v>
      </c>
      <c r="N595" s="18">
        <f t="shared" si="255"/>
        <v>16.675109101201741</v>
      </c>
      <c r="O595" s="11">
        <f t="shared" si="256"/>
        <v>2</v>
      </c>
      <c r="P595" s="18">
        <f t="shared" si="257"/>
        <v>46.153262923051926</v>
      </c>
      <c r="Q595" s="8">
        <f t="shared" si="258"/>
        <v>1</v>
      </c>
      <c r="R595" s="18">
        <f t="shared" si="259"/>
        <v>7.0203540659586423</v>
      </c>
      <c r="S595" s="8">
        <f t="shared" si="260"/>
        <v>2</v>
      </c>
      <c r="T595" s="18">
        <f t="shared" si="261"/>
        <v>29.305363554564764</v>
      </c>
      <c r="U595" s="8">
        <f t="shared" si="262"/>
        <v>2</v>
      </c>
      <c r="V595" s="18">
        <f t="shared" si="263"/>
        <v>31.480655811185869</v>
      </c>
      <c r="W595" s="8">
        <f t="shared" si="264"/>
        <v>5</v>
      </c>
      <c r="X595" s="18">
        <f t="shared" si="265"/>
        <v>25.123087222872584</v>
      </c>
      <c r="Y595" s="8">
        <f t="shared" si="266"/>
        <v>4</v>
      </c>
      <c r="Z595" s="18">
        <f t="shared" si="267"/>
        <v>6.3794486751906447</v>
      </c>
      <c r="AA595" s="8">
        <f t="shared" si="268"/>
        <v>4</v>
      </c>
      <c r="AB595" s="18">
        <f t="shared" si="269"/>
        <v>33.688890223735768</v>
      </c>
    </row>
    <row r="596" spans="1:28">
      <c r="A596" s="7">
        <v>559</v>
      </c>
      <c r="B596" s="19">
        <f t="shared" si="243"/>
        <v>28.241024867072436</v>
      </c>
      <c r="C596" s="8">
        <f t="shared" si="244"/>
        <v>1</v>
      </c>
      <c r="D596" s="18">
        <f t="shared" si="245"/>
        <v>1.6315694850957598</v>
      </c>
      <c r="E596" s="8">
        <f t="shared" si="246"/>
        <v>2</v>
      </c>
      <c r="F596" s="18">
        <f t="shared" si="247"/>
        <v>14.57824354317907</v>
      </c>
      <c r="G596" s="14">
        <f t="shared" si="248"/>
        <v>4</v>
      </c>
      <c r="H596" s="18">
        <f t="shared" si="249"/>
        <v>46.622609240219788</v>
      </c>
      <c r="I596" s="8">
        <f t="shared" si="250"/>
        <v>1</v>
      </c>
      <c r="J596" s="18">
        <f t="shared" si="251"/>
        <v>8.4429686653374745</v>
      </c>
      <c r="K596" s="14">
        <f t="shared" si="252"/>
        <v>2</v>
      </c>
      <c r="L596" s="18">
        <f t="shared" si="253"/>
        <v>28.039588314111228</v>
      </c>
      <c r="M596" s="8">
        <f t="shared" si="254"/>
        <v>1</v>
      </c>
      <c r="N596" s="18">
        <f t="shared" si="255"/>
        <v>16.720803455939574</v>
      </c>
      <c r="O596" s="11">
        <f t="shared" si="256"/>
        <v>2</v>
      </c>
      <c r="P596" s="18">
        <f t="shared" si="257"/>
        <v>46.252281577552083</v>
      </c>
      <c r="Q596" s="8">
        <f t="shared" si="258"/>
        <v>1</v>
      </c>
      <c r="R596" s="18">
        <f t="shared" si="259"/>
        <v>7.0602946916615963</v>
      </c>
      <c r="S596" s="8">
        <f t="shared" si="260"/>
        <v>2</v>
      </c>
      <c r="T596" s="18">
        <f t="shared" si="261"/>
        <v>29.394341742225606</v>
      </c>
      <c r="U596" s="8">
        <f t="shared" si="262"/>
        <v>2</v>
      </c>
      <c r="V596" s="18">
        <f t="shared" si="263"/>
        <v>31.570930359258824</v>
      </c>
      <c r="W596" s="8">
        <f t="shared" si="264"/>
        <v>5</v>
      </c>
      <c r="X596" s="18">
        <f t="shared" si="265"/>
        <v>25.316843578164026</v>
      </c>
      <c r="Y596" s="8">
        <f t="shared" si="266"/>
        <v>4</v>
      </c>
      <c r="Z596" s="18">
        <f t="shared" si="267"/>
        <v>6.5262779403830393</v>
      </c>
      <c r="AA596" s="8">
        <f t="shared" si="268"/>
        <v>4</v>
      </c>
      <c r="AB596" s="18">
        <f t="shared" si="269"/>
        <v>33.851994487743809</v>
      </c>
    </row>
    <row r="597" spans="1:28">
      <c r="A597" s="7">
        <v>558</v>
      </c>
      <c r="B597" s="19">
        <f t="shared" si="243"/>
        <v>28.257885184431032</v>
      </c>
      <c r="C597" s="8">
        <f t="shared" si="244"/>
        <v>1</v>
      </c>
      <c r="D597" s="18">
        <f t="shared" si="245"/>
        <v>1.668364460693077</v>
      </c>
      <c r="E597" s="8">
        <f t="shared" si="246"/>
        <v>2</v>
      </c>
      <c r="F597" s="18">
        <f t="shared" si="247"/>
        <v>14.658588782290622</v>
      </c>
      <c r="G597" s="14">
        <f t="shared" si="248"/>
        <v>4</v>
      </c>
      <c r="H597" s="18">
        <f t="shared" si="249"/>
        <v>46.793727256534225</v>
      </c>
      <c r="I597" s="8">
        <f t="shared" si="250"/>
        <v>1</v>
      </c>
      <c r="J597" s="18">
        <f t="shared" si="251"/>
        <v>8.4838301488740626</v>
      </c>
      <c r="K597" s="14">
        <f t="shared" si="252"/>
        <v>2</v>
      </c>
      <c r="L597" s="18">
        <f t="shared" si="253"/>
        <v>28.127970178875728</v>
      </c>
      <c r="M597" s="8">
        <f t="shared" si="254"/>
        <v>1</v>
      </c>
      <c r="N597" s="18">
        <f t="shared" si="255"/>
        <v>16.766606931569868</v>
      </c>
      <c r="O597" s="11">
        <f t="shared" si="256"/>
        <v>2</v>
      </c>
      <c r="P597" s="18">
        <f t="shared" si="257"/>
        <v>46.351536694608996</v>
      </c>
      <c r="Q597" s="8">
        <f t="shared" si="258"/>
        <v>1</v>
      </c>
      <c r="R597" s="18">
        <f t="shared" si="259"/>
        <v>7.1003306980028782</v>
      </c>
      <c r="S597" s="8">
        <f t="shared" si="260"/>
        <v>2</v>
      </c>
      <c r="T597" s="18">
        <f t="shared" si="261"/>
        <v>29.483532415199022</v>
      </c>
      <c r="U597" s="8">
        <f t="shared" si="262"/>
        <v>2</v>
      </c>
      <c r="V597" s="18">
        <f t="shared" si="263"/>
        <v>31.661420488431673</v>
      </c>
      <c r="W597" s="8">
        <f t="shared" si="264"/>
        <v>5</v>
      </c>
      <c r="X597" s="18">
        <f t="shared" si="265"/>
        <v>25.511062635391625</v>
      </c>
      <c r="Y597" s="8">
        <f t="shared" si="266"/>
        <v>4</v>
      </c>
      <c r="Z597" s="18">
        <f t="shared" si="267"/>
        <v>6.6734578427723079</v>
      </c>
      <c r="AA597" s="8">
        <f t="shared" si="268"/>
        <v>4</v>
      </c>
      <c r="AB597" s="18">
        <f t="shared" si="269"/>
        <v>34.015488254633624</v>
      </c>
    </row>
    <row r="598" spans="1:28">
      <c r="A598" s="7">
        <v>557</v>
      </c>
      <c r="B598" s="19">
        <f t="shared" si="243"/>
        <v>28.274785837493898</v>
      </c>
      <c r="C598" s="8">
        <f t="shared" si="244"/>
        <v>1</v>
      </c>
      <c r="D598" s="18">
        <f t="shared" si="245"/>
        <v>1.7052474625844809</v>
      </c>
      <c r="E598" s="8">
        <f t="shared" si="246"/>
        <v>2</v>
      </c>
      <c r="F598" s="18">
        <f t="shared" si="247"/>
        <v>14.739126234972986</v>
      </c>
      <c r="G598" s="14">
        <f t="shared" si="248"/>
        <v>4</v>
      </c>
      <c r="H598" s="18">
        <f t="shared" si="249"/>
        <v>46.965254646263986</v>
      </c>
      <c r="I598" s="8">
        <f t="shared" si="250"/>
        <v>1</v>
      </c>
      <c r="J598" s="18">
        <f t="shared" si="251"/>
        <v>8.5247893871966767</v>
      </c>
      <c r="K598" s="14">
        <f t="shared" si="252"/>
        <v>2</v>
      </c>
      <c r="L598" s="18">
        <f t="shared" si="253"/>
        <v>28.216563483596161</v>
      </c>
      <c r="M598" s="8">
        <f t="shared" si="254"/>
        <v>1</v>
      </c>
      <c r="N598" s="18">
        <f t="shared" si="255"/>
        <v>16.812519984938731</v>
      </c>
      <c r="O598" s="11">
        <f t="shared" si="256"/>
        <v>2</v>
      </c>
      <c r="P598" s="18">
        <f t="shared" si="257"/>
        <v>46.451029264197985</v>
      </c>
      <c r="Q598" s="8">
        <f t="shared" si="258"/>
        <v>1</v>
      </c>
      <c r="R598" s="18">
        <f t="shared" si="259"/>
        <v>7.1404624843035549</v>
      </c>
      <c r="S598" s="8">
        <f t="shared" si="260"/>
        <v>2</v>
      </c>
      <c r="T598" s="18">
        <f t="shared" si="261"/>
        <v>29.572936463077042</v>
      </c>
      <c r="U598" s="8">
        <f t="shared" si="262"/>
        <v>2</v>
      </c>
      <c r="V598" s="18">
        <f t="shared" si="263"/>
        <v>31.752127101257344</v>
      </c>
      <c r="W598" s="8">
        <f t="shared" si="264"/>
        <v>5</v>
      </c>
      <c r="X598" s="18">
        <f t="shared" si="265"/>
        <v>25.705746331705768</v>
      </c>
      <c r="Y598" s="8">
        <f t="shared" si="266"/>
        <v>4</v>
      </c>
      <c r="Z598" s="18">
        <f t="shared" si="267"/>
        <v>6.8209898503379236</v>
      </c>
      <c r="AA598" s="8">
        <f t="shared" si="268"/>
        <v>4</v>
      </c>
      <c r="AB598" s="18">
        <f t="shared" si="269"/>
        <v>34.179373155100109</v>
      </c>
    </row>
    <row r="599" spans="1:28">
      <c r="A599" s="7">
        <v>556</v>
      </c>
      <c r="B599" s="19">
        <f t="shared" si="243"/>
        <v>28.29172699543426</v>
      </c>
      <c r="C599" s="8">
        <f t="shared" si="244"/>
        <v>1</v>
      </c>
      <c r="D599" s="18">
        <f t="shared" si="245"/>
        <v>1.7422188599637849</v>
      </c>
      <c r="E599" s="8">
        <f t="shared" si="246"/>
        <v>2</v>
      </c>
      <c r="F599" s="18">
        <f t="shared" si="247"/>
        <v>14.819856707395019</v>
      </c>
      <c r="G599" s="14">
        <f t="shared" si="248"/>
        <v>4</v>
      </c>
      <c r="H599" s="18">
        <f t="shared" si="249"/>
        <v>47.137193126374825</v>
      </c>
      <c r="I599" s="8">
        <f t="shared" si="250"/>
        <v>1</v>
      </c>
      <c r="J599" s="18">
        <f t="shared" si="251"/>
        <v>8.5658467903017055</v>
      </c>
      <c r="K599" s="14">
        <f t="shared" si="252"/>
        <v>2</v>
      </c>
      <c r="L599" s="18">
        <f t="shared" si="253"/>
        <v>28.305369115079429</v>
      </c>
      <c r="M599" s="8">
        <f t="shared" si="254"/>
        <v>1</v>
      </c>
      <c r="N599" s="18">
        <f t="shared" si="255"/>
        <v>16.858543075629527</v>
      </c>
      <c r="O599" s="11">
        <f t="shared" si="256"/>
        <v>2</v>
      </c>
      <c r="P599" s="18">
        <f t="shared" si="257"/>
        <v>46.550760282226122</v>
      </c>
      <c r="Q599" s="8">
        <f t="shared" si="258"/>
        <v>1</v>
      </c>
      <c r="R599" s="18">
        <f t="shared" si="259"/>
        <v>7.1806904522773038</v>
      </c>
      <c r="S599" s="8">
        <f t="shared" si="260"/>
        <v>2</v>
      </c>
      <c r="T599" s="18">
        <f t="shared" si="261"/>
        <v>29.662554780782017</v>
      </c>
      <c r="U599" s="8">
        <f t="shared" si="262"/>
        <v>2</v>
      </c>
      <c r="V599" s="18">
        <f t="shared" si="263"/>
        <v>31.843051105696617</v>
      </c>
      <c r="W599" s="8">
        <f t="shared" si="264"/>
        <v>5</v>
      </c>
      <c r="X599" s="18">
        <f t="shared" si="265"/>
        <v>25.900896615863587</v>
      </c>
      <c r="Y599" s="8">
        <f t="shared" si="266"/>
        <v>4</v>
      </c>
      <c r="Z599" s="18">
        <f t="shared" si="267"/>
        <v>6.9688754398551396</v>
      </c>
      <c r="AA599" s="8">
        <f t="shared" si="268"/>
        <v>4</v>
      </c>
      <c r="AB599" s="18">
        <f t="shared" si="269"/>
        <v>34.343650829608634</v>
      </c>
    </row>
    <row r="600" spans="1:28">
      <c r="A600" s="7">
        <v>555</v>
      </c>
      <c r="B600" s="19">
        <f t="shared" si="243"/>
        <v>28.308708828440771</v>
      </c>
      <c r="C600" s="8">
        <f t="shared" si="244"/>
        <v>1</v>
      </c>
      <c r="D600" s="18">
        <f t="shared" si="245"/>
        <v>1.7792790242408074</v>
      </c>
      <c r="E600" s="8">
        <f t="shared" si="246"/>
        <v>2</v>
      </c>
      <c r="F600" s="18">
        <f t="shared" si="247"/>
        <v>14.900781010564486</v>
      </c>
      <c r="G600" s="14">
        <f t="shared" si="248"/>
        <v>4</v>
      </c>
      <c r="H600" s="18">
        <f t="shared" si="249"/>
        <v>47.30954442413821</v>
      </c>
      <c r="I600" s="8">
        <f t="shared" si="250"/>
        <v>1</v>
      </c>
      <c r="J600" s="18">
        <f t="shared" si="251"/>
        <v>8.60700277064646</v>
      </c>
      <c r="K600" s="14">
        <f t="shared" si="252"/>
        <v>2</v>
      </c>
      <c r="L600" s="18">
        <f t="shared" si="253"/>
        <v>28.394387965455309</v>
      </c>
      <c r="M600" s="8">
        <f t="shared" si="254"/>
        <v>1</v>
      </c>
      <c r="N600" s="18">
        <f t="shared" si="255"/>
        <v>16.904676665984212</v>
      </c>
      <c r="O600" s="11">
        <f t="shared" si="256"/>
        <v>2</v>
      </c>
      <c r="P600" s="18">
        <f t="shared" si="257"/>
        <v>46.650730750578106</v>
      </c>
      <c r="Q600" s="8">
        <f t="shared" si="258"/>
        <v>1</v>
      </c>
      <c r="R600" s="18">
        <f t="shared" si="259"/>
        <v>7.2210150060490434</v>
      </c>
      <c r="S600" s="8">
        <f t="shared" si="260"/>
        <v>2</v>
      </c>
      <c r="T600" s="18">
        <f t="shared" si="261"/>
        <v>29.752388268607803</v>
      </c>
      <c r="U600" s="8">
        <f t="shared" si="262"/>
        <v>2</v>
      </c>
      <c r="V600" s="18">
        <f t="shared" si="263"/>
        <v>31.934193415160166</v>
      </c>
      <c r="W600" s="8">
        <f t="shared" si="264"/>
        <v>5</v>
      </c>
      <c r="X600" s="18">
        <f t="shared" si="265"/>
        <v>26.096515448319337</v>
      </c>
      <c r="Y600" s="8">
        <f t="shared" si="266"/>
        <v>4</v>
      </c>
      <c r="Z600" s="18">
        <f t="shared" si="267"/>
        <v>7.1171160969632297</v>
      </c>
      <c r="AA600" s="8">
        <f t="shared" si="268"/>
        <v>4</v>
      </c>
      <c r="AB600" s="18">
        <f t="shared" si="269"/>
        <v>34.508322928471216</v>
      </c>
    </row>
    <row r="601" spans="1:28">
      <c r="A601" s="7">
        <v>554</v>
      </c>
      <c r="B601" s="19">
        <f t="shared" si="243"/>
        <v>28.325731507725486</v>
      </c>
      <c r="C601" s="8">
        <f t="shared" si="244"/>
        <v>1</v>
      </c>
      <c r="D601" s="18">
        <f t="shared" si="245"/>
        <v>1.8164283290587591</v>
      </c>
      <c r="E601" s="8">
        <f t="shared" si="246"/>
        <v>2</v>
      </c>
      <c r="F601" s="18">
        <f t="shared" si="247"/>
        <v>14.981899960366007</v>
      </c>
      <c r="G601" s="14">
        <f t="shared" si="248"/>
        <v>4</v>
      </c>
      <c r="H601" s="18">
        <f t="shared" si="249"/>
        <v>47.482310277212207</v>
      </c>
      <c r="I601" s="8">
        <f t="shared" si="250"/>
        <v>1</v>
      </c>
      <c r="J601" s="18">
        <f t="shared" si="251"/>
        <v>8.6482577431684433</v>
      </c>
      <c r="K601" s="14">
        <f t="shared" si="252"/>
        <v>2</v>
      </c>
      <c r="L601" s="18">
        <f t="shared" si="253"/>
        <v>28.483620932218145</v>
      </c>
      <c r="M601" s="8">
        <f t="shared" si="254"/>
        <v>1</v>
      </c>
      <c r="N601" s="18">
        <f t="shared" si="255"/>
        <v>16.950921221124943</v>
      </c>
      <c r="O601" s="11">
        <f t="shared" si="256"/>
        <v>2</v>
      </c>
      <c r="P601" s="18">
        <f t="shared" si="257"/>
        <v>46.750941677163354</v>
      </c>
      <c r="Q601" s="8">
        <f t="shared" si="258"/>
        <v>1</v>
      </c>
      <c r="R601" s="18">
        <f t="shared" si="259"/>
        <v>7.2614365521737909</v>
      </c>
      <c r="S601" s="8">
        <f t="shared" si="260"/>
        <v>2</v>
      </c>
      <c r="T601" s="18">
        <f t="shared" si="261"/>
        <v>29.84243783226205</v>
      </c>
      <c r="U601" s="8">
        <f t="shared" si="262"/>
        <v>2</v>
      </c>
      <c r="V601" s="18">
        <f t="shared" si="263"/>
        <v>32.025554948551246</v>
      </c>
      <c r="W601" s="8">
        <f t="shared" si="264"/>
        <v>5</v>
      </c>
      <c r="X601" s="18">
        <f t="shared" si="265"/>
        <v>26.292604801315974</v>
      </c>
      <c r="Y601" s="8">
        <f t="shared" si="266"/>
        <v>4</v>
      </c>
      <c r="Z601" s="18">
        <f t="shared" si="267"/>
        <v>7.2657133162350362</v>
      </c>
      <c r="AA601" s="8">
        <f t="shared" si="268"/>
        <v>4</v>
      </c>
      <c r="AB601" s="18">
        <f t="shared" si="269"/>
        <v>34.67339111192365</v>
      </c>
    </row>
    <row r="602" spans="1:28">
      <c r="A602" s="7">
        <v>553</v>
      </c>
      <c r="B602" s="19">
        <f t="shared" si="243"/>
        <v>28.342795205531839</v>
      </c>
      <c r="C602" s="8">
        <f t="shared" si="244"/>
        <v>1</v>
      </c>
      <c r="D602" s="18">
        <f t="shared" si="245"/>
        <v>1.8536671503117077</v>
      </c>
      <c r="E602" s="8">
        <f t="shared" si="246"/>
        <v>2</v>
      </c>
      <c r="F602" s="18">
        <f t="shared" si="247"/>
        <v>15.06321437759911</v>
      </c>
      <c r="G602" s="14">
        <f t="shared" si="248"/>
        <v>4</v>
      </c>
      <c r="H602" s="18">
        <f t="shared" si="249"/>
        <v>47.6554924337226</v>
      </c>
      <c r="I602" s="8">
        <f t="shared" si="250"/>
        <v>1</v>
      </c>
      <c r="J602" s="18">
        <f t="shared" si="251"/>
        <v>8.6896121253047909</v>
      </c>
      <c r="K602" s="14">
        <f t="shared" si="252"/>
        <v>2</v>
      </c>
      <c r="L602" s="18">
        <f t="shared" si="253"/>
        <v>28.573068918268916</v>
      </c>
      <c r="M602" s="8">
        <f t="shared" si="254"/>
        <v>1</v>
      </c>
      <c r="N602" s="18">
        <f t="shared" si="255"/>
        <v>16.997277208975774</v>
      </c>
      <c r="O602" s="11">
        <f t="shared" si="256"/>
        <v>2</v>
      </c>
      <c r="P602" s="18">
        <f t="shared" si="257"/>
        <v>46.851394075962958</v>
      </c>
      <c r="Q602" s="8">
        <f t="shared" si="258"/>
        <v>1</v>
      </c>
      <c r="R602" s="18">
        <f t="shared" si="259"/>
        <v>7.3019554996556764</v>
      </c>
      <c r="S602" s="8">
        <f t="shared" si="260"/>
        <v>2</v>
      </c>
      <c r="T602" s="18">
        <f t="shared" si="261"/>
        <v>29.932704382908412</v>
      </c>
      <c r="U602" s="8">
        <f t="shared" si="262"/>
        <v>2</v>
      </c>
      <c r="V602" s="18">
        <f t="shared" si="263"/>
        <v>32.117136630308636</v>
      </c>
      <c r="W602" s="8">
        <f t="shared" si="264"/>
        <v>5</v>
      </c>
      <c r="X602" s="18">
        <f t="shared" si="265"/>
        <v>26.48916665897741</v>
      </c>
      <c r="Y602" s="8">
        <f t="shared" si="266"/>
        <v>4</v>
      </c>
      <c r="Z602" s="18">
        <f t="shared" si="267"/>
        <v>7.4146686012468308</v>
      </c>
      <c r="AA602" s="8">
        <f t="shared" si="268"/>
        <v>4</v>
      </c>
      <c r="AB602" s="18">
        <f t="shared" si="269"/>
        <v>34.838857050203217</v>
      </c>
    </row>
    <row r="603" spans="1:28">
      <c r="A603" s="7">
        <v>552</v>
      </c>
      <c r="B603" s="19">
        <f t="shared" si="243"/>
        <v>28.359900095142784</v>
      </c>
      <c r="C603" s="8">
        <f t="shared" si="244"/>
        <v>1</v>
      </c>
      <c r="D603" s="18">
        <f t="shared" si="245"/>
        <v>1.8909958661622781</v>
      </c>
      <c r="E603" s="8">
        <f t="shared" si="246"/>
        <v>2</v>
      </c>
      <c r="F603" s="18">
        <f t="shared" si="247"/>
        <v>15.144725088016855</v>
      </c>
      <c r="G603" s="14">
        <f t="shared" si="248"/>
        <v>4</v>
      </c>
      <c r="H603" s="18">
        <f t="shared" si="249"/>
        <v>47.829092652345366</v>
      </c>
      <c r="I603" s="8">
        <f t="shared" si="250"/>
        <v>1</v>
      </c>
      <c r="J603" s="18">
        <f t="shared" si="251"/>
        <v>8.7310663370119244</v>
      </c>
      <c r="K603" s="14">
        <f t="shared" si="252"/>
        <v>2</v>
      </c>
      <c r="L603" s="18">
        <f t="shared" si="253"/>
        <v>28.662732831957641</v>
      </c>
      <c r="M603" s="8">
        <f t="shared" si="254"/>
        <v>1</v>
      </c>
      <c r="N603" s="18">
        <f t="shared" si="255"/>
        <v>17.043745100284738</v>
      </c>
      <c r="O603" s="11">
        <f t="shared" si="256"/>
        <v>2</v>
      </c>
      <c r="P603" s="18">
        <f t="shared" si="257"/>
        <v>46.952088967077458</v>
      </c>
      <c r="Q603" s="8">
        <f t="shared" si="258"/>
        <v>1</v>
      </c>
      <c r="R603" s="18">
        <f t="shared" si="259"/>
        <v>7.342572259967227</v>
      </c>
      <c r="S603" s="8">
        <f t="shared" si="260"/>
        <v>2</v>
      </c>
      <c r="T603" s="18">
        <f t="shared" si="261"/>
        <v>30.023188837209517</v>
      </c>
      <c r="U603" s="8">
        <f t="shared" si="262"/>
        <v>2</v>
      </c>
      <c r="V603" s="18">
        <f t="shared" si="263"/>
        <v>32.208939390450155</v>
      </c>
      <c r="W603" s="8">
        <f t="shared" si="264"/>
        <v>5</v>
      </c>
      <c r="X603" s="18">
        <f t="shared" si="265"/>
        <v>26.686203017401965</v>
      </c>
      <c r="Y603" s="8">
        <f t="shared" si="266"/>
        <v>4</v>
      </c>
      <c r="Z603" s="18">
        <f t="shared" si="267"/>
        <v>7.5639834646491124</v>
      </c>
      <c r="AA603" s="8">
        <f t="shared" si="268"/>
        <v>4</v>
      </c>
      <c r="AB603" s="18">
        <f t="shared" si="269"/>
        <v>35.004722423627072</v>
      </c>
    </row>
    <row r="604" spans="1:28">
      <c r="A604" s="7">
        <v>551</v>
      </c>
      <c r="B604" s="19">
        <f t="shared" si="243"/>
        <v>28.3770463508889</v>
      </c>
      <c r="C604" s="8">
        <f t="shared" si="244"/>
        <v>1</v>
      </c>
      <c r="D604" s="18">
        <f t="shared" si="245"/>
        <v>1.9284148570593871</v>
      </c>
      <c r="E604" s="8">
        <f t="shared" si="246"/>
        <v>2</v>
      </c>
      <c r="F604" s="18">
        <f t="shared" si="247"/>
        <v>15.226432922364779</v>
      </c>
      <c r="G604" s="14">
        <f t="shared" si="248"/>
        <v>4</v>
      </c>
      <c r="H604" s="18">
        <f t="shared" si="249"/>
        <v>48.003112702389046</v>
      </c>
      <c r="I604" s="8">
        <f t="shared" si="250"/>
        <v>1</v>
      </c>
      <c r="J604" s="18">
        <f t="shared" si="251"/>
        <v>8.7726208007852051</v>
      </c>
      <c r="K604" s="14">
        <f t="shared" si="252"/>
        <v>2</v>
      </c>
      <c r="L604" s="18">
        <f t="shared" si="253"/>
        <v>28.752613587126092</v>
      </c>
      <c r="M604" s="8">
        <f t="shared" si="254"/>
        <v>1</v>
      </c>
      <c r="N604" s="18">
        <f t="shared" si="255"/>
        <v>17.090325368645921</v>
      </c>
      <c r="O604" s="11">
        <f t="shared" si="256"/>
        <v>2</v>
      </c>
      <c r="P604" s="18">
        <f t="shared" si="257"/>
        <v>47.053027376774736</v>
      </c>
      <c r="Q604" s="8">
        <f t="shared" si="258"/>
        <v>1</v>
      </c>
      <c r="R604" s="18">
        <f t="shared" si="259"/>
        <v>7.3832872470686226</v>
      </c>
      <c r="S604" s="8">
        <f t="shared" si="260"/>
        <v>2</v>
      </c>
      <c r="T604" s="18">
        <f t="shared" si="261"/>
        <v>30.113892117369915</v>
      </c>
      <c r="U604" s="8">
        <f t="shared" si="262"/>
        <v>2</v>
      </c>
      <c r="V604" s="18">
        <f t="shared" si="263"/>
        <v>32.30096416461646</v>
      </c>
      <c r="W604" s="8">
        <f t="shared" si="264"/>
        <v>5</v>
      </c>
      <c r="X604" s="18">
        <f t="shared" si="265"/>
        <v>26.883715884755929</v>
      </c>
      <c r="Y604" s="8">
        <f t="shared" si="266"/>
        <v>4</v>
      </c>
      <c r="Z604" s="18">
        <f t="shared" si="267"/>
        <v>7.7136594282375484</v>
      </c>
      <c r="AA604" s="8">
        <f t="shared" si="268"/>
        <v>4</v>
      </c>
      <c r="AB604" s="18">
        <f t="shared" si="269"/>
        <v>35.17098892267137</v>
      </c>
    </row>
    <row r="605" spans="1:28">
      <c r="A605" s="7">
        <v>550</v>
      </c>
      <c r="B605" s="19">
        <f t="shared" si="243"/>
        <v>28.394234148156706</v>
      </c>
      <c r="C605" s="8">
        <f t="shared" si="244"/>
        <v>1</v>
      </c>
      <c r="D605" s="18">
        <f t="shared" si="245"/>
        <v>1.9659245057563695</v>
      </c>
      <c r="E605" s="8">
        <f t="shared" si="246"/>
        <v>2</v>
      </c>
      <c r="F605" s="18">
        <f t="shared" si="247"/>
        <v>15.308338716420252</v>
      </c>
      <c r="G605" s="14">
        <f t="shared" si="248"/>
        <v>4</v>
      </c>
      <c r="H605" s="18">
        <f t="shared" si="249"/>
        <v>48.177554363878983</v>
      </c>
      <c r="I605" s="8">
        <f t="shared" si="250"/>
        <v>1</v>
      </c>
      <c r="J605" s="18">
        <f t="shared" si="251"/>
        <v>8.8142759416791279</v>
      </c>
      <c r="K605" s="14">
        <f t="shared" si="252"/>
        <v>2</v>
      </c>
      <c r="L605" s="18">
        <f t="shared" si="253"/>
        <v>28.842712103151257</v>
      </c>
      <c r="M605" s="8">
        <f t="shared" si="254"/>
        <v>1</v>
      </c>
      <c r="N605" s="18">
        <f t="shared" si="255"/>
        <v>17.13701849052201</v>
      </c>
      <c r="O605" s="11">
        <f t="shared" si="256"/>
        <v>2</v>
      </c>
      <c r="P605" s="18">
        <f t="shared" si="257"/>
        <v>47.154210337538927</v>
      </c>
      <c r="Q605" s="8">
        <f t="shared" si="258"/>
        <v>1</v>
      </c>
      <c r="R605" s="18">
        <f t="shared" si="259"/>
        <v>7.4241008774274775</v>
      </c>
      <c r="S605" s="8">
        <f t="shared" si="260"/>
        <v>2</v>
      </c>
      <c r="T605" s="18">
        <f t="shared" si="261"/>
        <v>30.2048151511801</v>
      </c>
      <c r="U605" s="8">
        <f t="shared" si="262"/>
        <v>2</v>
      </c>
      <c r="V605" s="18">
        <f t="shared" si="263"/>
        <v>32.393211894115296</v>
      </c>
      <c r="W605" s="8">
        <f t="shared" si="264"/>
        <v>5</v>
      </c>
      <c r="X605" s="18">
        <f t="shared" si="265"/>
        <v>27.08170728136929</v>
      </c>
      <c r="Y605" s="8">
        <f t="shared" si="266"/>
        <v>4</v>
      </c>
      <c r="Z605" s="18">
        <f t="shared" si="267"/>
        <v>7.8636980230254778</v>
      </c>
      <c r="AA605" s="8">
        <f t="shared" si="268"/>
        <v>4</v>
      </c>
      <c r="AB605" s="18">
        <f t="shared" si="269"/>
        <v>35.337658248051582</v>
      </c>
    </row>
    <row r="606" spans="1:28">
      <c r="A606" s="7">
        <v>549</v>
      </c>
      <c r="B606" s="19">
        <f t="shared" si="243"/>
        <v>28.411463663396944</v>
      </c>
      <c r="C606" s="8">
        <f t="shared" si="244"/>
        <v>1</v>
      </c>
      <c r="D606" s="18">
        <f t="shared" si="245"/>
        <v>2.0035251973290471</v>
      </c>
      <c r="E606" s="8">
        <f t="shared" si="246"/>
        <v>2</v>
      </c>
      <c r="F606" s="18">
        <f t="shared" si="247"/>
        <v>15.390443311032016</v>
      </c>
      <c r="G606" s="14">
        <f t="shared" si="248"/>
        <v>4</v>
      </c>
      <c r="H606" s="18">
        <f t="shared" si="249"/>
        <v>48.352419427641564</v>
      </c>
      <c r="I606" s="8">
        <f t="shared" si="250"/>
        <v>1</v>
      </c>
      <c r="J606" s="18">
        <f t="shared" si="251"/>
        <v>8.8560321873273438</v>
      </c>
      <c r="K606" s="14">
        <f t="shared" si="252"/>
        <v>2</v>
      </c>
      <c r="L606" s="18">
        <f t="shared" si="253"/>
        <v>28.933029304988708</v>
      </c>
      <c r="M606" s="8">
        <f t="shared" si="254"/>
        <v>1</v>
      </c>
      <c r="N606" s="18">
        <f t="shared" si="255"/>
        <v>17.183824945266807</v>
      </c>
      <c r="O606" s="11">
        <f t="shared" si="256"/>
        <v>2</v>
      </c>
      <c r="P606" s="18">
        <f t="shared" si="257"/>
        <v>47.255638888119051</v>
      </c>
      <c r="Q606" s="8">
        <f t="shared" si="258"/>
        <v>1</v>
      </c>
      <c r="R606" s="18">
        <f t="shared" si="259"/>
        <v>7.4650135700384226</v>
      </c>
      <c r="S606" s="8">
        <f t="shared" si="260"/>
        <v>2</v>
      </c>
      <c r="T606" s="18">
        <f t="shared" si="261"/>
        <v>30.295958872060197</v>
      </c>
      <c r="U606" s="8">
        <f t="shared" si="262"/>
        <v>2</v>
      </c>
      <c r="V606" s="18">
        <f t="shared" si="263"/>
        <v>32.485683525966266</v>
      </c>
      <c r="W606" s="8">
        <f t="shared" si="264"/>
        <v>5</v>
      </c>
      <c r="X606" s="18">
        <f t="shared" si="265"/>
        <v>27.280179239831114</v>
      </c>
      <c r="Y606" s="8">
        <f t="shared" si="266"/>
        <v>4</v>
      </c>
      <c r="Z606" s="18">
        <f t="shared" si="267"/>
        <v>8.0141007893161884</v>
      </c>
      <c r="AA606" s="8">
        <f t="shared" si="268"/>
        <v>4</v>
      </c>
      <c r="AB606" s="18">
        <f t="shared" si="269"/>
        <v>35.50473211080282</v>
      </c>
    </row>
    <row r="607" spans="1:28">
      <c r="A607" s="7">
        <v>548</v>
      </c>
      <c r="B607" s="19">
        <f t="shared" si="243"/>
        <v>28.428735074133012</v>
      </c>
      <c r="C607" s="8">
        <f t="shared" si="244"/>
        <v>1</v>
      </c>
      <c r="D607" s="18">
        <f t="shared" si="245"/>
        <v>2.0412173191941676</v>
      </c>
      <c r="E607" s="8">
        <f t="shared" si="246"/>
        <v>2</v>
      </c>
      <c r="F607" s="18">
        <f t="shared" si="247"/>
        <v>15.472747552160428</v>
      </c>
      <c r="G607" s="14">
        <f t="shared" si="248"/>
        <v>4</v>
      </c>
      <c r="H607" s="18">
        <f t="shared" si="249"/>
        <v>48.527709695389717</v>
      </c>
      <c r="I607" s="8">
        <f t="shared" si="250"/>
        <v>1</v>
      </c>
      <c r="J607" s="18">
        <f t="shared" si="251"/>
        <v>8.8978899679630956</v>
      </c>
      <c r="K607" s="14">
        <f t="shared" si="252"/>
        <v>2</v>
      </c>
      <c r="L607" s="18">
        <f t="shared" si="253"/>
        <v>29.023566123217023</v>
      </c>
      <c r="M607" s="8">
        <f t="shared" si="254"/>
        <v>1</v>
      </c>
      <c r="N607" s="18">
        <f t="shared" si="255"/>
        <v>17.230745215148147</v>
      </c>
      <c r="O607" s="11">
        <f t="shared" si="256"/>
        <v>2</v>
      </c>
      <c r="P607" s="18">
        <f t="shared" si="257"/>
        <v>47.357314073578863</v>
      </c>
      <c r="Q607" s="8">
        <f t="shared" si="258"/>
        <v>1</v>
      </c>
      <c r="R607" s="18">
        <f t="shared" si="259"/>
        <v>7.5060257464432567</v>
      </c>
      <c r="S607" s="8">
        <f t="shared" si="260"/>
        <v>2</v>
      </c>
      <c r="T607" s="18">
        <f t="shared" si="261"/>
        <v>30.387324219104784</v>
      </c>
      <c r="U607" s="8">
        <f t="shared" si="262"/>
        <v>2</v>
      </c>
      <c r="V607" s="18">
        <f t="shared" si="263"/>
        <v>32.5783800129459</v>
      </c>
      <c r="W607" s="8">
        <f t="shared" si="264"/>
        <v>5</v>
      </c>
      <c r="X607" s="18">
        <f t="shared" si="265"/>
        <v>27.479133805086633</v>
      </c>
      <c r="Y607" s="8">
        <f t="shared" si="266"/>
        <v>4</v>
      </c>
      <c r="Z607" s="18">
        <f t="shared" si="267"/>
        <v>8.1648692767766704</v>
      </c>
      <c r="AA607" s="8">
        <f t="shared" si="268"/>
        <v>4</v>
      </c>
      <c r="AB607" s="18">
        <f t="shared" si="269"/>
        <v>35.672212232361858</v>
      </c>
    </row>
    <row r="608" spans="1:28">
      <c r="A608" s="7">
        <v>547</v>
      </c>
      <c r="B608" s="19">
        <f t="shared" si="243"/>
        <v>28.446048558969444</v>
      </c>
      <c r="C608" s="8">
        <f t="shared" si="244"/>
        <v>1</v>
      </c>
      <c r="D608" s="18">
        <f t="shared" si="245"/>
        <v>2.0790012611278783</v>
      </c>
      <c r="E608" s="8">
        <f t="shared" si="246"/>
        <v>2</v>
      </c>
      <c r="F608" s="18">
        <f t="shared" si="247"/>
        <v>15.555252290917821</v>
      </c>
      <c r="G608" s="14">
        <f t="shared" si="248"/>
        <v>4</v>
      </c>
      <c r="H608" s="18">
        <f t="shared" si="249"/>
        <v>48.703426979808967</v>
      </c>
      <c r="I608" s="8">
        <f t="shared" si="250"/>
        <v>1</v>
      </c>
      <c r="J608" s="18">
        <f t="shared" si="251"/>
        <v>8.9398497164398378</v>
      </c>
      <c r="K608" s="14">
        <f t="shared" si="252"/>
        <v>2</v>
      </c>
      <c r="L608" s="18">
        <f t="shared" si="253"/>
        <v>29.114323494082015</v>
      </c>
      <c r="M608" s="8">
        <f t="shared" si="254"/>
        <v>1</v>
      </c>
      <c r="N608" s="18">
        <f t="shared" si="255"/>
        <v>17.277779785370925</v>
      </c>
      <c r="O608" s="11">
        <f t="shared" si="256"/>
        <v>2</v>
      </c>
      <c r="P608" s="18">
        <f t="shared" si="257"/>
        <v>47.459236945346561</v>
      </c>
      <c r="Q608" s="8">
        <f t="shared" si="258"/>
        <v>1</v>
      </c>
      <c r="R608" s="18">
        <f t="shared" si="259"/>
        <v>7.5471378307509553</v>
      </c>
      <c r="S608" s="8">
        <f t="shared" si="260"/>
        <v>2</v>
      </c>
      <c r="T608" s="18">
        <f t="shared" si="261"/>
        <v>30.47891213712748</v>
      </c>
      <c r="U608" s="8">
        <f t="shared" si="262"/>
        <v>2</v>
      </c>
      <c r="V608" s="18">
        <f t="shared" si="263"/>
        <v>32.671302313633333</v>
      </c>
      <c r="W608" s="8">
        <f t="shared" si="264"/>
        <v>5</v>
      </c>
      <c r="X608" s="18">
        <f t="shared" si="265"/>
        <v>27.678573034535248</v>
      </c>
      <c r="Y608" s="8">
        <f t="shared" si="266"/>
        <v>4</v>
      </c>
      <c r="Z608" s="18">
        <f t="shared" si="267"/>
        <v>8.3160050445115132</v>
      </c>
      <c r="AA608" s="8">
        <f t="shared" si="268"/>
        <v>4</v>
      </c>
      <c r="AB608" s="18">
        <f t="shared" si="269"/>
        <v>35.840100344649159</v>
      </c>
    </row>
    <row r="609" spans="1:28">
      <c r="A609" s="7">
        <v>546</v>
      </c>
      <c r="B609" s="19">
        <f t="shared" si="243"/>
        <v>28.463404297600505</v>
      </c>
      <c r="C609" s="8">
        <f t="shared" si="244"/>
        <v>1</v>
      </c>
      <c r="D609" s="18">
        <f t="shared" si="245"/>
        <v>2.1168774152844563</v>
      </c>
      <c r="E609" s="8">
        <f t="shared" si="246"/>
        <v>2</v>
      </c>
      <c r="F609" s="18">
        <f t="shared" si="247"/>
        <v>15.63795838360943</v>
      </c>
      <c r="G609" s="14">
        <f t="shared" si="248"/>
        <v>4</v>
      </c>
      <c r="H609" s="18">
        <f t="shared" si="249"/>
        <v>48.879573104644749</v>
      </c>
      <c r="I609" s="8">
        <f t="shared" si="250"/>
        <v>1</v>
      </c>
      <c r="J609" s="18">
        <f t="shared" si="251"/>
        <v>8.9819118682519843</v>
      </c>
      <c r="K609" s="14">
        <f t="shared" si="252"/>
        <v>2</v>
      </c>
      <c r="L609" s="18">
        <f t="shared" si="253"/>
        <v>29.205302359541861</v>
      </c>
      <c r="M609" s="8">
        <f t="shared" si="254"/>
        <v>1</v>
      </c>
      <c r="N609" s="18">
        <f t="shared" si="255"/>
        <v>17.324929144100409</v>
      </c>
      <c r="O609" s="11">
        <f t="shared" si="256"/>
        <v>2</v>
      </c>
      <c r="P609" s="18">
        <f t="shared" si="257"/>
        <v>47.561408561265551</v>
      </c>
      <c r="Q609" s="8">
        <f t="shared" si="258"/>
        <v>1</v>
      </c>
      <c r="R609" s="18">
        <f t="shared" si="259"/>
        <v>7.5883502496581343</v>
      </c>
      <c r="S609" s="8">
        <f t="shared" si="260"/>
        <v>2</v>
      </c>
      <c r="T609" s="18">
        <f t="shared" si="261"/>
        <v>30.570723576706655</v>
      </c>
      <c r="U609" s="8">
        <f t="shared" si="262"/>
        <v>2</v>
      </c>
      <c r="V609" s="18">
        <f t="shared" si="263"/>
        <v>32.764451392456209</v>
      </c>
      <c r="W609" s="8">
        <f t="shared" si="264"/>
        <v>5</v>
      </c>
      <c r="X609" s="18">
        <f t="shared" si="265"/>
        <v>27.878498998128919</v>
      </c>
      <c r="Y609" s="8">
        <f t="shared" si="266"/>
        <v>4</v>
      </c>
      <c r="Z609" s="18">
        <f t="shared" si="267"/>
        <v>8.4675096611378251</v>
      </c>
      <c r="AA609" s="8">
        <f t="shared" si="268"/>
        <v>4</v>
      </c>
      <c r="AB609" s="18">
        <f t="shared" si="269"/>
        <v>36.008398190152093</v>
      </c>
    </row>
    <row r="610" spans="1:28">
      <c r="A610" s="7">
        <v>545</v>
      </c>
      <c r="B610" s="19">
        <f t="shared" si="243"/>
        <v>28.480802470818816</v>
      </c>
      <c r="C610" s="8">
        <f t="shared" si="244"/>
        <v>1</v>
      </c>
      <c r="D610" s="18">
        <f t="shared" si="245"/>
        <v>2.1548461762152371</v>
      </c>
      <c r="E610" s="8">
        <f t="shared" si="246"/>
        <v>2</v>
      </c>
      <c r="F610" s="18">
        <f t="shared" si="247"/>
        <v>15.720866691774631</v>
      </c>
      <c r="G610" s="14">
        <f t="shared" si="248"/>
        <v>4</v>
      </c>
      <c r="H610" s="18">
        <f t="shared" si="249"/>
        <v>49.056149904789834</v>
      </c>
      <c r="I610" s="8">
        <f t="shared" si="250"/>
        <v>1</v>
      </c>
      <c r="J610" s="18">
        <f t="shared" si="251"/>
        <v>9.0240768615558693</v>
      </c>
      <c r="K610" s="14">
        <f t="shared" si="252"/>
        <v>2</v>
      </c>
      <c r="L610" s="18">
        <f t="shared" si="253"/>
        <v>29.296503667312351</v>
      </c>
      <c r="M610" s="8">
        <f t="shared" si="254"/>
        <v>1</v>
      </c>
      <c r="N610" s="18">
        <f t="shared" si="255"/>
        <v>17.37219378248578</v>
      </c>
      <c r="O610" s="11">
        <f t="shared" si="256"/>
        <v>2</v>
      </c>
      <c r="P610" s="18">
        <f t="shared" si="257"/>
        <v>47.663829985645179</v>
      </c>
      <c r="Q610" s="8">
        <f t="shared" si="258"/>
        <v>1</v>
      </c>
      <c r="R610" s="18">
        <f t="shared" si="259"/>
        <v>7.6296634324695987</v>
      </c>
      <c r="S610" s="8">
        <f t="shared" si="260"/>
        <v>2</v>
      </c>
      <c r="T610" s="18">
        <f t="shared" si="261"/>
        <v>30.662759494230926</v>
      </c>
      <c r="U610" s="8">
        <f t="shared" si="262"/>
        <v>2</v>
      </c>
      <c r="V610" s="18">
        <f t="shared" si="263"/>
        <v>32.8578282197372</v>
      </c>
      <c r="W610" s="8">
        <f t="shared" si="264"/>
        <v>5</v>
      </c>
      <c r="X610" s="18">
        <f t="shared" si="265"/>
        <v>28.078913778472327</v>
      </c>
      <c r="Y610" s="8">
        <f t="shared" si="266"/>
        <v>4</v>
      </c>
      <c r="Z610" s="18">
        <f t="shared" si="267"/>
        <v>8.6193847048609484</v>
      </c>
      <c r="AA610" s="8">
        <f t="shared" si="268"/>
        <v>4</v>
      </c>
      <c r="AB610" s="18">
        <f t="shared" si="269"/>
        <v>36.177107522008953</v>
      </c>
    </row>
    <row r="611" spans="1:28">
      <c r="A611" s="7">
        <v>544</v>
      </c>
      <c r="B611" s="19">
        <f t="shared" si="243"/>
        <v>28.498243260524131</v>
      </c>
      <c r="C611" s="8">
        <f t="shared" si="244"/>
        <v>1</v>
      </c>
      <c r="D611" s="18">
        <f t="shared" si="245"/>
        <v>2.1929079408876504</v>
      </c>
      <c r="E611" s="8">
        <f t="shared" si="246"/>
        <v>2</v>
      </c>
      <c r="F611" s="18">
        <f t="shared" si="247"/>
        <v>15.803978082228582</v>
      </c>
      <c r="G611" s="14">
        <f t="shared" si="248"/>
        <v>4</v>
      </c>
      <c r="H611" s="18">
        <f t="shared" si="249"/>
        <v>49.233159226373516</v>
      </c>
      <c r="I611" s="8">
        <f t="shared" si="250"/>
        <v>1</v>
      </c>
      <c r="J611" s="18">
        <f t="shared" si="251"/>
        <v>9.0663451371909787</v>
      </c>
      <c r="K611" s="14">
        <f t="shared" si="252"/>
        <v>2</v>
      </c>
      <c r="L611" s="18">
        <f t="shared" si="253"/>
        <v>29.387928370912903</v>
      </c>
      <c r="M611" s="8">
        <f t="shared" si="254"/>
        <v>1</v>
      </c>
      <c r="N611" s="18">
        <f t="shared" si="255"/>
        <v>17.419574194683861</v>
      </c>
      <c r="O611" s="11">
        <f t="shared" si="256"/>
        <v>2</v>
      </c>
      <c r="P611" s="18">
        <f t="shared" si="257"/>
        <v>47.766502289312314</v>
      </c>
      <c r="Q611" s="8">
        <f t="shared" si="258"/>
        <v>1</v>
      </c>
      <c r="R611" s="18">
        <f t="shared" si="259"/>
        <v>7.6710778111190621</v>
      </c>
      <c r="S611" s="8">
        <f t="shared" si="260"/>
        <v>2</v>
      </c>
      <c r="T611" s="18">
        <f t="shared" si="261"/>
        <v>30.755020851945631</v>
      </c>
      <c r="U611" s="8">
        <f t="shared" si="262"/>
        <v>2</v>
      </c>
      <c r="V611" s="18">
        <f t="shared" si="263"/>
        <v>32.951433771740994</v>
      </c>
      <c r="W611" s="8">
        <f t="shared" si="264"/>
        <v>5</v>
      </c>
      <c r="X611" s="18">
        <f t="shared" si="265"/>
        <v>28.279819470923314</v>
      </c>
      <c r="Y611" s="8">
        <f t="shared" si="266"/>
        <v>4</v>
      </c>
      <c r="Z611" s="18">
        <f t="shared" si="267"/>
        <v>8.7716317635506016</v>
      </c>
      <c r="AA611" s="8">
        <f t="shared" si="268"/>
        <v>4</v>
      </c>
      <c r="AB611" s="18">
        <f t="shared" si="269"/>
        <v>36.34623010409382</v>
      </c>
    </row>
    <row r="612" spans="1:28">
      <c r="A612" s="7">
        <v>543</v>
      </c>
      <c r="B612" s="19">
        <f t="shared" si="243"/>
        <v>28.515726849732157</v>
      </c>
      <c r="C612" s="8">
        <f t="shared" si="244"/>
        <v>1</v>
      </c>
      <c r="D612" s="18">
        <f t="shared" si="245"/>
        <v>2.2310631087045181</v>
      </c>
      <c r="E612" s="8">
        <f t="shared" si="246"/>
        <v>2</v>
      </c>
      <c r="F612" s="18">
        <f t="shared" si="247"/>
        <v>15.887293427104424</v>
      </c>
      <c r="G612" s="14">
        <f t="shared" si="248"/>
        <v>4</v>
      </c>
      <c r="H612" s="18">
        <f t="shared" si="249"/>
        <v>49.41060292685097</v>
      </c>
      <c r="I612" s="8">
        <f t="shared" si="250"/>
        <v>1</v>
      </c>
      <c r="J612" s="18">
        <f t="shared" si="251"/>
        <v>9.1087171387013797</v>
      </c>
      <c r="K612" s="14">
        <f t="shared" si="252"/>
        <v>2</v>
      </c>
      <c r="L612" s="18">
        <f t="shared" si="253"/>
        <v>29.47957742971272</v>
      </c>
      <c r="M612" s="8">
        <f t="shared" si="254"/>
        <v>1</v>
      </c>
      <c r="N612" s="18">
        <f t="shared" si="255"/>
        <v>17.467070877883103</v>
      </c>
      <c r="O612" s="11">
        <f t="shared" si="256"/>
        <v>2</v>
      </c>
      <c r="P612" s="18">
        <f t="shared" si="257"/>
        <v>47.869426549663359</v>
      </c>
      <c r="Q612" s="8">
        <f t="shared" si="258"/>
        <v>1</v>
      </c>
      <c r="R612" s="18">
        <f t="shared" si="259"/>
        <v>7.7125938201901647</v>
      </c>
      <c r="S612" s="8">
        <f t="shared" si="260"/>
        <v>2</v>
      </c>
      <c r="T612" s="18">
        <f t="shared" si="261"/>
        <v>30.847508617999409</v>
      </c>
      <c r="U612" s="8">
        <f t="shared" si="262"/>
        <v>2</v>
      </c>
      <c r="V612" s="18">
        <f t="shared" si="263"/>
        <v>33.045269030721613</v>
      </c>
      <c r="W612" s="8">
        <f t="shared" si="264"/>
        <v>5</v>
      </c>
      <c r="X612" s="18">
        <f t="shared" si="265"/>
        <v>28.481218183694693</v>
      </c>
      <c r="Y612" s="8">
        <f t="shared" si="266"/>
        <v>4</v>
      </c>
      <c r="Z612" s="18">
        <f t="shared" si="267"/>
        <v>8.9242524348180723</v>
      </c>
      <c r="AA612" s="8">
        <f t="shared" si="268"/>
        <v>4</v>
      </c>
      <c r="AB612" s="18">
        <f t="shared" si="269"/>
        <v>36.515767711102058</v>
      </c>
    </row>
    <row r="613" spans="1:28">
      <c r="A613" s="7">
        <v>542</v>
      </c>
      <c r="B613" s="19">
        <f t="shared" si="243"/>
        <v>28.533253422583467</v>
      </c>
      <c r="C613" s="8">
        <f t="shared" si="244"/>
        <v>1</v>
      </c>
      <c r="D613" s="18">
        <f t="shared" si="245"/>
        <v>2.2693120815235019</v>
      </c>
      <c r="E613" s="8">
        <f t="shared" si="246"/>
        <v>2</v>
      </c>
      <c r="F613" s="18">
        <f t="shared" si="247"/>
        <v>15.97081360389555</v>
      </c>
      <c r="G613" s="14">
        <f t="shared" si="248"/>
        <v>4</v>
      </c>
      <c r="H613" s="18">
        <f t="shared" si="249"/>
        <v>49.58848287509386</v>
      </c>
      <c r="I613" s="8">
        <f t="shared" si="250"/>
        <v>1</v>
      </c>
      <c r="J613" s="18">
        <f t="shared" si="251"/>
        <v>9.151193312357222</v>
      </c>
      <c r="K613" s="14">
        <f t="shared" si="252"/>
        <v>2</v>
      </c>
      <c r="L613" s="18">
        <f t="shared" si="253"/>
        <v>29.571451808977571</v>
      </c>
      <c r="M613" s="8">
        <f t="shared" si="254"/>
        <v>1</v>
      </c>
      <c r="N613" s="18">
        <f t="shared" si="255"/>
        <v>17.51468433232786</v>
      </c>
      <c r="O613" s="11">
        <f t="shared" si="256"/>
        <v>2</v>
      </c>
      <c r="P613" s="18">
        <f t="shared" si="257"/>
        <v>47.972603850716723</v>
      </c>
      <c r="Q613" s="8">
        <f t="shared" si="258"/>
        <v>1</v>
      </c>
      <c r="R613" s="18">
        <f t="shared" si="259"/>
        <v>7.7542118969375764</v>
      </c>
      <c r="S613" s="8">
        <f t="shared" si="260"/>
        <v>2</v>
      </c>
      <c r="T613" s="18">
        <f t="shared" si="261"/>
        <v>30.940223766491442</v>
      </c>
      <c r="U613" s="8">
        <f t="shared" si="262"/>
        <v>2</v>
      </c>
      <c r="V613" s="18">
        <f t="shared" si="263"/>
        <v>33.139334984970304</v>
      </c>
      <c r="W613" s="8">
        <f t="shared" si="264"/>
        <v>5</v>
      </c>
      <c r="X613" s="18">
        <f t="shared" si="265"/>
        <v>28.68311203795696</v>
      </c>
      <c r="Y613" s="8">
        <f t="shared" si="266"/>
        <v>4</v>
      </c>
      <c r="Z613" s="18">
        <f t="shared" si="267"/>
        <v>9.0772483260940078</v>
      </c>
      <c r="AA613" s="8">
        <f t="shared" si="268"/>
        <v>4</v>
      </c>
      <c r="AB613" s="18">
        <f t="shared" si="269"/>
        <v>36.685722128636712</v>
      </c>
    </row>
    <row r="614" spans="1:28">
      <c r="A614" s="7">
        <v>541</v>
      </c>
      <c r="B614" s="19">
        <f t="shared" si="243"/>
        <v>28.550823164352497</v>
      </c>
      <c r="C614" s="8">
        <f t="shared" si="244"/>
        <v>1</v>
      </c>
      <c r="D614" s="18">
        <f t="shared" si="245"/>
        <v>2.3076552636767715</v>
      </c>
      <c r="E614" s="8">
        <f t="shared" si="246"/>
        <v>2</v>
      </c>
      <c r="F614" s="18">
        <f t="shared" si="247"/>
        <v>16.054539495498716</v>
      </c>
      <c r="G614" s="14">
        <f t="shared" si="248"/>
        <v>4</v>
      </c>
      <c r="H614" s="18">
        <f t="shared" si="249"/>
        <v>49.766800951481628</v>
      </c>
      <c r="I614" s="8">
        <f t="shared" si="250"/>
        <v>1</v>
      </c>
      <c r="J614" s="18">
        <f t="shared" si="251"/>
        <v>9.1937741071766794</v>
      </c>
      <c r="K614" s="14">
        <f t="shared" si="252"/>
        <v>2</v>
      </c>
      <c r="L614" s="18">
        <f t="shared" si="253"/>
        <v>29.663552479916916</v>
      </c>
      <c r="M614" s="8">
        <f t="shared" si="254"/>
        <v>1</v>
      </c>
      <c r="N614" s="18">
        <f t="shared" si="255"/>
        <v>17.562415061342762</v>
      </c>
      <c r="O614" s="11">
        <f t="shared" si="256"/>
        <v>2</v>
      </c>
      <c r="P614" s="18">
        <f t="shared" si="257"/>
        <v>48.076035283165737</v>
      </c>
      <c r="Q614" s="8">
        <f t="shared" si="258"/>
        <v>1</v>
      </c>
      <c r="R614" s="18">
        <f t="shared" si="259"/>
        <v>7.7959324813084834</v>
      </c>
      <c r="S614" s="8">
        <f t="shared" si="260"/>
        <v>2</v>
      </c>
      <c r="T614" s="18">
        <f t="shared" si="261"/>
        <v>31.033167277519112</v>
      </c>
      <c r="U614" s="8">
        <f t="shared" si="262"/>
        <v>2</v>
      </c>
      <c r="V614" s="18">
        <f t="shared" si="263"/>
        <v>33.23363262886383</v>
      </c>
      <c r="W614" s="8">
        <f t="shared" si="264"/>
        <v>5</v>
      </c>
      <c r="X614" s="18">
        <f t="shared" si="265"/>
        <v>28.88550316794209</v>
      </c>
      <c r="Y614" s="8">
        <f t="shared" si="266"/>
        <v>4</v>
      </c>
      <c r="Z614" s="18">
        <f t="shared" si="267"/>
        <v>9.2306210547070862</v>
      </c>
      <c r="AA614" s="8">
        <f t="shared" si="268"/>
        <v>4</v>
      </c>
      <c r="AB614" s="18">
        <f t="shared" si="269"/>
        <v>36.856095153296053</v>
      </c>
    </row>
    <row r="615" spans="1:28">
      <c r="A615" s="7">
        <v>540</v>
      </c>
      <c r="B615" s="19">
        <f t="shared" si="243"/>
        <v>28.56843626145665</v>
      </c>
      <c r="C615" s="8">
        <f t="shared" si="244"/>
        <v>1</v>
      </c>
      <c r="D615" s="18">
        <f t="shared" si="245"/>
        <v>2.346093061990814</v>
      </c>
      <c r="E615" s="8">
        <f t="shared" si="246"/>
        <v>2</v>
      </c>
      <c r="F615" s="18">
        <f t="shared" si="247"/>
        <v>16.138471990257301</v>
      </c>
      <c r="G615" s="14">
        <f t="shared" si="248"/>
        <v>4</v>
      </c>
      <c r="H615" s="18">
        <f t="shared" si="249"/>
        <v>49.945559047993925</v>
      </c>
      <c r="I615" s="8">
        <f t="shared" si="250"/>
        <v>1</v>
      </c>
      <c r="J615" s="18">
        <f t="shared" si="251"/>
        <v>9.2364599749478771</v>
      </c>
      <c r="K615" s="14">
        <f t="shared" si="252"/>
        <v>2</v>
      </c>
      <c r="L615" s="18">
        <f t="shared" si="253"/>
        <v>29.75588041973171</v>
      </c>
      <c r="M615" s="8">
        <f t="shared" si="254"/>
        <v>1</v>
      </c>
      <c r="N615" s="18">
        <f t="shared" si="255"/>
        <v>17.610263571357478</v>
      </c>
      <c r="O615" s="11">
        <f t="shared" si="256"/>
        <v>2</v>
      </c>
      <c r="P615" s="18">
        <f t="shared" si="257"/>
        <v>48.179721944432288</v>
      </c>
      <c r="Q615" s="8">
        <f t="shared" si="258"/>
        <v>1</v>
      </c>
      <c r="R615" s="18">
        <f t="shared" si="259"/>
        <v>7.8377560159640751</v>
      </c>
      <c r="S615" s="8">
        <f t="shared" si="260"/>
        <v>2</v>
      </c>
      <c r="T615" s="18">
        <f t="shared" si="261"/>
        <v>31.126340137225952</v>
      </c>
      <c r="U615" s="8">
        <f t="shared" si="262"/>
        <v>2</v>
      </c>
      <c r="V615" s="18">
        <f t="shared" si="263"/>
        <v>33.328162962913325</v>
      </c>
      <c r="W615" s="8">
        <f t="shared" si="264"/>
        <v>5</v>
      </c>
      <c r="X615" s="18">
        <f t="shared" si="265"/>
        <v>29.088393721048021</v>
      </c>
      <c r="Y615" s="8">
        <f t="shared" si="266"/>
        <v>4</v>
      </c>
      <c r="Z615" s="18">
        <f t="shared" si="267"/>
        <v>9.3843722479632561</v>
      </c>
      <c r="AA615" s="8">
        <f t="shared" si="268"/>
        <v>4</v>
      </c>
      <c r="AB615" s="18">
        <f t="shared" si="269"/>
        <v>37.026888592761622</v>
      </c>
    </row>
    <row r="616" spans="1:28">
      <c r="A616" s="7">
        <v>539</v>
      </c>
      <c r="B616" s="19">
        <f t="shared" si="243"/>
        <v>28.586092901465488</v>
      </c>
      <c r="C616" s="8">
        <f t="shared" si="244"/>
        <v>1</v>
      </c>
      <c r="D616" s="18">
        <f t="shared" si="245"/>
        <v>2.3846258858065212</v>
      </c>
      <c r="E616" s="8">
        <f t="shared" si="246"/>
        <v>2</v>
      </c>
      <c r="F616" s="18">
        <f t="shared" si="247"/>
        <v>16.222611982005049</v>
      </c>
      <c r="G616" s="14">
        <f t="shared" si="248"/>
        <v>4</v>
      </c>
      <c r="H616" s="18">
        <f t="shared" si="249"/>
        <v>50.124759068303717</v>
      </c>
      <c r="I616" s="8">
        <f t="shared" si="250"/>
        <v>1</v>
      </c>
      <c r="J616" s="18">
        <f t="shared" si="251"/>
        <v>9.2792513702512736</v>
      </c>
      <c r="K616" s="14">
        <f t="shared" si="252"/>
        <v>2</v>
      </c>
      <c r="L616" s="18">
        <f t="shared" si="253"/>
        <v>29.848436611662493</v>
      </c>
      <c r="M616" s="8">
        <f t="shared" si="254"/>
        <v>1</v>
      </c>
      <c r="N616" s="18">
        <f t="shared" si="255"/>
        <v>17.658230371931694</v>
      </c>
      <c r="O616" s="11">
        <f t="shared" si="256"/>
        <v>2</v>
      </c>
      <c r="P616" s="18">
        <f t="shared" si="257"/>
        <v>48.283664938720904</v>
      </c>
      <c r="Q616" s="8">
        <f t="shared" si="258"/>
        <v>1</v>
      </c>
      <c r="R616" s="18">
        <f t="shared" si="259"/>
        <v>7.8796829463014291</v>
      </c>
      <c r="S616" s="8">
        <f t="shared" si="260"/>
        <v>2</v>
      </c>
      <c r="T616" s="18">
        <f t="shared" si="261"/>
        <v>31.219743337850417</v>
      </c>
      <c r="U616" s="8">
        <f t="shared" si="262"/>
        <v>2</v>
      </c>
      <c r="V616" s="18">
        <f t="shared" si="263"/>
        <v>33.422926993813604</v>
      </c>
      <c r="W616" s="8">
        <f t="shared" si="264"/>
        <v>5</v>
      </c>
      <c r="X616" s="18">
        <f t="shared" si="265"/>
        <v>29.291785857944888</v>
      </c>
      <c r="Y616" s="8">
        <f t="shared" si="266"/>
        <v>4</v>
      </c>
      <c r="Z616" s="18">
        <f t="shared" si="267"/>
        <v>9.538503543226085</v>
      </c>
      <c r="AA616" s="8">
        <f t="shared" si="268"/>
        <v>4</v>
      </c>
      <c r="AB616" s="18">
        <f t="shared" si="269"/>
        <v>37.198104265887196</v>
      </c>
    </row>
    <row r="617" spans="1:28">
      <c r="A617" s="7">
        <v>538</v>
      </c>
      <c r="B617" s="19">
        <f t="shared" si="243"/>
        <v>28.603793273109982</v>
      </c>
      <c r="C617" s="8">
        <f t="shared" si="244"/>
        <v>1</v>
      </c>
      <c r="D617" s="18">
        <f t="shared" si="245"/>
        <v>2.4232541469993976</v>
      </c>
      <c r="E617" s="8">
        <f t="shared" si="246"/>
        <v>2</v>
      </c>
      <c r="F617" s="18">
        <f t="shared" si="247"/>
        <v>16.306960370110289</v>
      </c>
      <c r="G617" s="14">
        <f t="shared" si="248"/>
        <v>4</v>
      </c>
      <c r="H617" s="18">
        <f t="shared" si="249"/>
        <v>50.304402927871308</v>
      </c>
      <c r="I617" s="8">
        <f t="shared" si="250"/>
        <v>1</v>
      </c>
      <c r="J617" s="18">
        <f t="shared" si="251"/>
        <v>9.3221487504820288</v>
      </c>
      <c r="K617" s="14">
        <f t="shared" si="252"/>
        <v>2</v>
      </c>
      <c r="L617" s="18">
        <f t="shared" si="253"/>
        <v>29.941222045037932</v>
      </c>
      <c r="M617" s="8">
        <f t="shared" si="254"/>
        <v>1</v>
      </c>
      <c r="N617" s="18">
        <f t="shared" si="255"/>
        <v>17.706315975780214</v>
      </c>
      <c r="O617" s="11">
        <f t="shared" si="256"/>
        <v>2</v>
      </c>
      <c r="P617" s="18">
        <f t="shared" si="257"/>
        <v>48.38786537707324</v>
      </c>
      <c r="Q617" s="8">
        <f t="shared" si="258"/>
        <v>1</v>
      </c>
      <c r="R617" s="18">
        <f t="shared" si="259"/>
        <v>7.9217137204754806</v>
      </c>
      <c r="S617" s="8">
        <f t="shared" si="260"/>
        <v>2</v>
      </c>
      <c r="T617" s="18">
        <f t="shared" si="261"/>
        <v>31.313377877774826</v>
      </c>
      <c r="U617" s="8">
        <f t="shared" si="262"/>
        <v>2</v>
      </c>
      <c r="V617" s="18">
        <f t="shared" si="263"/>
        <v>33.517925734492735</v>
      </c>
      <c r="W617" s="8">
        <f t="shared" si="264"/>
        <v>5</v>
      </c>
      <c r="X617" s="18">
        <f t="shared" si="265"/>
        <v>29.495681752681378</v>
      </c>
      <c r="Y617" s="8">
        <f t="shared" si="266"/>
        <v>4</v>
      </c>
      <c r="Z617" s="18">
        <f t="shared" si="267"/>
        <v>9.6930165879975902</v>
      </c>
      <c r="AA617" s="8">
        <f t="shared" si="268"/>
        <v>4</v>
      </c>
      <c r="AB617" s="18">
        <f t="shared" si="269"/>
        <v>37.369744002788934</v>
      </c>
    </row>
    <row r="618" spans="1:28">
      <c r="A618" s="7">
        <v>537</v>
      </c>
      <c r="B618" s="19">
        <f t="shared" si="243"/>
        <v>28.621537566291902</v>
      </c>
      <c r="C618" s="8">
        <f t="shared" si="244"/>
        <v>1</v>
      </c>
      <c r="D618" s="18">
        <f t="shared" si="245"/>
        <v>2.4619782600000022</v>
      </c>
      <c r="E618" s="8">
        <f t="shared" si="246"/>
        <v>2</v>
      </c>
      <c r="F618" s="18">
        <f t="shared" si="247"/>
        <v>16.391518059520592</v>
      </c>
      <c r="G618" s="14">
        <f t="shared" si="248"/>
        <v>4</v>
      </c>
      <c r="H618" s="18">
        <f t="shared" si="249"/>
        <v>50.484492554039775</v>
      </c>
      <c r="I618" s="8">
        <f t="shared" si="250"/>
        <v>1</v>
      </c>
      <c r="J618" s="18">
        <f t="shared" si="251"/>
        <v>9.3651525758727558</v>
      </c>
      <c r="K618" s="14">
        <f t="shared" si="252"/>
        <v>2</v>
      </c>
      <c r="L618" s="18">
        <f t="shared" si="253"/>
        <v>30.034237715323997</v>
      </c>
      <c r="M618" s="8">
        <f t="shared" si="254"/>
        <v>1</v>
      </c>
      <c r="N618" s="18">
        <f t="shared" si="255"/>
        <v>17.754520898798503</v>
      </c>
      <c r="O618" s="11">
        <f t="shared" si="256"/>
        <v>2</v>
      </c>
      <c r="P618" s="18">
        <f t="shared" si="257"/>
        <v>48.492324377423273</v>
      </c>
      <c r="Q618" s="8">
        <f t="shared" si="258"/>
        <v>1</v>
      </c>
      <c r="R618" s="18">
        <f t="shared" si="259"/>
        <v>7.9638487894213057</v>
      </c>
      <c r="S618" s="8">
        <f t="shared" si="260"/>
        <v>2</v>
      </c>
      <c r="T618" s="18">
        <f t="shared" si="261"/>
        <v>31.40724476157493</v>
      </c>
      <c r="U618" s="8">
        <f t="shared" si="262"/>
        <v>2</v>
      </c>
      <c r="V618" s="18">
        <f t="shared" si="263"/>
        <v>33.613160204162682</v>
      </c>
      <c r="W618" s="8">
        <f t="shared" si="264"/>
        <v>5</v>
      </c>
      <c r="X618" s="18">
        <f t="shared" si="265"/>
        <v>29.700083592792964</v>
      </c>
      <c r="Y618" s="8">
        <f t="shared" si="266"/>
        <v>4</v>
      </c>
      <c r="Z618" s="18">
        <f t="shared" si="267"/>
        <v>9.8479130400000088</v>
      </c>
      <c r="AA618" s="8">
        <f t="shared" si="268"/>
        <v>4</v>
      </c>
      <c r="AB618" s="18">
        <f t="shared" si="269"/>
        <v>37.541809644935995</v>
      </c>
    </row>
    <row r="619" spans="1:28">
      <c r="A619" s="7">
        <v>536</v>
      </c>
      <c r="B619" s="19">
        <f t="shared" si="243"/>
        <v>28.639325972093257</v>
      </c>
      <c r="C619" s="8">
        <f t="shared" si="244"/>
        <v>1</v>
      </c>
      <c r="D619" s="18">
        <f t="shared" si="245"/>
        <v>2.5007986418145975</v>
      </c>
      <c r="E619" s="8">
        <f t="shared" si="246"/>
        <v>2</v>
      </c>
      <c r="F619" s="18">
        <f t="shared" si="247"/>
        <v>16.476285960807729</v>
      </c>
      <c r="G619" s="14">
        <f t="shared" si="248"/>
        <v>4</v>
      </c>
      <c r="H619" s="18">
        <f t="shared" si="249"/>
        <v>50.665029886130469</v>
      </c>
      <c r="I619" s="8">
        <f t="shared" si="250"/>
        <v>1</v>
      </c>
      <c r="J619" s="18">
        <f t="shared" si="251"/>
        <v>9.4082633095164141</v>
      </c>
      <c r="K619" s="14">
        <f t="shared" si="252"/>
        <v>2</v>
      </c>
      <c r="L619" s="18">
        <f t="shared" si="253"/>
        <v>30.127484624173519</v>
      </c>
      <c r="M619" s="8">
        <f t="shared" si="254"/>
        <v>1</v>
      </c>
      <c r="N619" s="18">
        <f t="shared" si="255"/>
        <v>17.802845660088295</v>
      </c>
      <c r="O619" s="11">
        <f t="shared" si="256"/>
        <v>2</v>
      </c>
      <c r="P619" s="18">
        <f t="shared" si="257"/>
        <v>48.597043064653036</v>
      </c>
      <c r="Q619" s="8">
        <f t="shared" si="258"/>
        <v>1</v>
      </c>
      <c r="R619" s="18">
        <f t="shared" si="259"/>
        <v>8.0060886068765313</v>
      </c>
      <c r="S619" s="8">
        <f t="shared" si="260"/>
        <v>2</v>
      </c>
      <c r="T619" s="18">
        <f t="shared" si="261"/>
        <v>31.501345000070017</v>
      </c>
      <c r="U619" s="8">
        <f t="shared" si="262"/>
        <v>2</v>
      </c>
      <c r="V619" s="18">
        <f t="shared" si="263"/>
        <v>33.708631428369671</v>
      </c>
      <c r="W619" s="8">
        <f t="shared" si="264"/>
        <v>5</v>
      </c>
      <c r="X619" s="18">
        <f t="shared" si="265"/>
        <v>29.904993579410757</v>
      </c>
      <c r="Y619" s="8">
        <f t="shared" si="266"/>
        <v>4</v>
      </c>
      <c r="Z619" s="18">
        <f t="shared" si="267"/>
        <v>10.00319456725839</v>
      </c>
      <c r="AA619" s="8">
        <f t="shared" si="268"/>
        <v>4</v>
      </c>
      <c r="AB619" s="18">
        <f t="shared" si="269"/>
        <v>37.714303045242332</v>
      </c>
    </row>
    <row r="620" spans="1:28">
      <c r="A620" s="7">
        <v>535</v>
      </c>
      <c r="B620" s="19">
        <f t="shared" si="243"/>
        <v>28.657158682785866</v>
      </c>
      <c r="C620" s="8">
        <f t="shared" si="244"/>
        <v>1</v>
      </c>
      <c r="D620" s="18">
        <f t="shared" si="245"/>
        <v>2.5397157120460179</v>
      </c>
      <c r="E620" s="8">
        <f t="shared" si="246"/>
        <v>2</v>
      </c>
      <c r="F620" s="18">
        <f t="shared" si="247"/>
        <v>16.561264990213374</v>
      </c>
      <c r="G620" s="14">
        <f t="shared" si="248"/>
        <v>4</v>
      </c>
      <c r="H620" s="18">
        <f t="shared" si="249"/>
        <v>50.846016875540386</v>
      </c>
      <c r="I620" s="8">
        <f t="shared" si="250"/>
        <v>1</v>
      </c>
      <c r="J620" s="18">
        <f t="shared" si="251"/>
        <v>9.4514814173895303</v>
      </c>
      <c r="K620" s="14">
        <f t="shared" si="252"/>
        <v>2</v>
      </c>
      <c r="L620" s="18">
        <f t="shared" si="253"/>
        <v>30.220963779476278</v>
      </c>
      <c r="M620" s="8">
        <f t="shared" si="254"/>
        <v>1</v>
      </c>
      <c r="N620" s="18">
        <f t="shared" si="255"/>
        <v>17.851290781983607</v>
      </c>
      <c r="O620" s="11">
        <f t="shared" si="256"/>
        <v>2</v>
      </c>
      <c r="P620" s="18">
        <f t="shared" si="257"/>
        <v>48.702022570648751</v>
      </c>
      <c r="Q620" s="8">
        <f t="shared" si="258"/>
        <v>1</v>
      </c>
      <c r="R620" s="18">
        <f t="shared" si="259"/>
        <v>8.0484336294040872</v>
      </c>
      <c r="S620" s="8">
        <f t="shared" si="260"/>
        <v>2</v>
      </c>
      <c r="T620" s="18">
        <f t="shared" si="261"/>
        <v>31.595679610373338</v>
      </c>
      <c r="U620" s="8">
        <f t="shared" si="262"/>
        <v>2</v>
      </c>
      <c r="V620" s="18">
        <f t="shared" si="263"/>
        <v>33.804340439045745</v>
      </c>
      <c r="W620" s="8">
        <f t="shared" si="264"/>
        <v>5</v>
      </c>
      <c r="X620" s="18">
        <f t="shared" si="265"/>
        <v>30.110413927371496</v>
      </c>
      <c r="Y620" s="8">
        <f t="shared" si="266"/>
        <v>4</v>
      </c>
      <c r="Z620" s="18">
        <f t="shared" si="267"/>
        <v>10.158862848184071</v>
      </c>
      <c r="AA620" s="8">
        <f t="shared" si="268"/>
        <v>4</v>
      </c>
      <c r="AB620" s="18">
        <f t="shared" si="269"/>
        <v>37.887226068159521</v>
      </c>
    </row>
    <row r="621" spans="1:28">
      <c r="A621" s="7">
        <v>534</v>
      </c>
      <c r="B621" s="19">
        <f t="shared" si="243"/>
        <v>28.675035891840992</v>
      </c>
      <c r="C621" s="8">
        <f t="shared" si="244"/>
        <v>1</v>
      </c>
      <c r="D621" s="18">
        <f t="shared" si="245"/>
        <v>2.57872989291468</v>
      </c>
      <c r="E621" s="8">
        <f t="shared" si="246"/>
        <v>2</v>
      </c>
      <c r="F621" s="18">
        <f t="shared" si="247"/>
        <v>16.646456069694977</v>
      </c>
      <c r="G621" s="14">
        <f t="shared" si="248"/>
        <v>4</v>
      </c>
      <c r="H621" s="18">
        <f t="shared" si="249"/>
        <v>51.027455485839766</v>
      </c>
      <c r="I621" s="8">
        <f t="shared" si="250"/>
        <v>1</v>
      </c>
      <c r="J621" s="18">
        <f t="shared" si="251"/>
        <v>9.4948073683754757</v>
      </c>
      <c r="K621" s="14">
        <f t="shared" si="252"/>
        <v>2</v>
      </c>
      <c r="L621" s="18">
        <f t="shared" si="253"/>
        <v>30.314676195409589</v>
      </c>
      <c r="M621" s="8">
        <f t="shared" si="254"/>
        <v>1</v>
      </c>
      <c r="N621" s="18">
        <f t="shared" si="255"/>
        <v>17.899856790076967</v>
      </c>
      <c r="O621" s="11">
        <f t="shared" si="256"/>
        <v>2</v>
      </c>
      <c r="P621" s="18">
        <f t="shared" si="257"/>
        <v>48.807264034357786</v>
      </c>
      <c r="Q621" s="8">
        <f t="shared" si="258"/>
        <v>1</v>
      </c>
      <c r="R621" s="18">
        <f t="shared" si="259"/>
        <v>8.0908843164150568</v>
      </c>
      <c r="S621" s="8">
        <f t="shared" si="260"/>
        <v>2</v>
      </c>
      <c r="T621" s="18">
        <f t="shared" si="261"/>
        <v>31.69024961594323</v>
      </c>
      <c r="U621" s="8">
        <f t="shared" si="262"/>
        <v>2</v>
      </c>
      <c r="V621" s="18">
        <f t="shared" si="263"/>
        <v>33.900288274560438</v>
      </c>
      <c r="W621" s="8">
        <f t="shared" si="264"/>
        <v>5</v>
      </c>
      <c r="X621" s="18">
        <f t="shared" si="265"/>
        <v>30.31634686532874</v>
      </c>
      <c r="Y621" s="8">
        <f t="shared" si="266"/>
        <v>4</v>
      </c>
      <c r="Z621" s="18">
        <f t="shared" si="267"/>
        <v>10.31491957165872</v>
      </c>
      <c r="AA621" s="8">
        <f t="shared" si="268"/>
        <v>4</v>
      </c>
      <c r="AB621" s="18">
        <f t="shared" si="269"/>
        <v>38.060580589769984</v>
      </c>
    </row>
    <row r="622" spans="1:28">
      <c r="A622" s="7">
        <v>533</v>
      </c>
      <c r="B622" s="19">
        <f t="shared" si="243"/>
        <v>28.692957793939094</v>
      </c>
      <c r="C622" s="8">
        <f t="shared" si="244"/>
        <v>1</v>
      </c>
      <c r="D622" s="18">
        <f t="shared" si="245"/>
        <v>2.617841609279921</v>
      </c>
      <c r="E622" s="8">
        <f t="shared" si="246"/>
        <v>2</v>
      </c>
      <c r="F622" s="18">
        <f t="shared" si="247"/>
        <v>16.731860126972236</v>
      </c>
      <c r="G622" s="14">
        <f t="shared" si="248"/>
        <v>4</v>
      </c>
      <c r="H622" s="18">
        <f t="shared" si="249"/>
        <v>51.209347692871404</v>
      </c>
      <c r="I622" s="8">
        <f t="shared" si="250"/>
        <v>1</v>
      </c>
      <c r="J622" s="18">
        <f t="shared" si="251"/>
        <v>9.5382416342881839</v>
      </c>
      <c r="K622" s="14">
        <f t="shared" si="252"/>
        <v>2</v>
      </c>
      <c r="L622" s="18">
        <f t="shared" si="253"/>
        <v>30.408622892489376</v>
      </c>
      <c r="M622" s="8">
        <f t="shared" si="254"/>
        <v>1</v>
      </c>
      <c r="N622" s="18">
        <f t="shared" si="255"/>
        <v>17.948544213245825</v>
      </c>
      <c r="O622" s="11">
        <f t="shared" si="256"/>
        <v>2</v>
      </c>
      <c r="P622" s="18">
        <f t="shared" si="257"/>
        <v>48.912768601845812</v>
      </c>
      <c r="Q622" s="8">
        <f t="shared" si="258"/>
        <v>1</v>
      </c>
      <c r="R622" s="18">
        <f t="shared" si="259"/>
        <v>8.133441130191855</v>
      </c>
      <c r="S622" s="8">
        <f t="shared" si="260"/>
        <v>2</v>
      </c>
      <c r="T622" s="18">
        <f t="shared" si="261"/>
        <v>31.785056046634679</v>
      </c>
      <c r="U622" s="8">
        <f t="shared" si="262"/>
        <v>2</v>
      </c>
      <c r="V622" s="18">
        <f t="shared" si="263"/>
        <v>33.996475979773095</v>
      </c>
      <c r="W622" s="8">
        <f t="shared" si="264"/>
        <v>5</v>
      </c>
      <c r="X622" s="18">
        <f t="shared" si="265"/>
        <v>30.522794635865239</v>
      </c>
      <c r="Y622" s="8">
        <f t="shared" si="266"/>
        <v>4</v>
      </c>
      <c r="Z622" s="18">
        <f t="shared" si="267"/>
        <v>10.471366437119684</v>
      </c>
      <c r="AA622" s="8">
        <f t="shared" si="268"/>
        <v>4</v>
      </c>
      <c r="AB622" s="18">
        <f t="shared" si="269"/>
        <v>38.234368497881746</v>
      </c>
    </row>
    <row r="623" spans="1:28">
      <c r="A623" s="7">
        <v>532</v>
      </c>
      <c r="B623" s="19">
        <f t="shared" si="243"/>
        <v>28.710924584979686</v>
      </c>
      <c r="C623" s="8">
        <f t="shared" si="244"/>
        <v>1</v>
      </c>
      <c r="D623" s="18">
        <f t="shared" si="245"/>
        <v>2.6570512886613926</v>
      </c>
      <c r="E623" s="8">
        <f t="shared" si="246"/>
        <v>2</v>
      </c>
      <c r="F623" s="18">
        <f t="shared" si="247"/>
        <v>16.817478095573989</v>
      </c>
      <c r="G623" s="14">
        <f t="shared" si="248"/>
        <v>4</v>
      </c>
      <c r="H623" s="18">
        <f t="shared" si="249"/>
        <v>51.391695484850175</v>
      </c>
      <c r="I623" s="8">
        <f t="shared" si="250"/>
        <v>1</v>
      </c>
      <c r="J623" s="18">
        <f t="shared" si="251"/>
        <v>9.5817846898959687</v>
      </c>
      <c r="K623" s="14">
        <f t="shared" si="252"/>
        <v>2</v>
      </c>
      <c r="L623" s="18">
        <f t="shared" si="253"/>
        <v>30.502804897621758</v>
      </c>
      <c r="M623" s="8">
        <f t="shared" si="254"/>
        <v>1</v>
      </c>
      <c r="N623" s="18">
        <f t="shared" si="255"/>
        <v>17.997353583679342</v>
      </c>
      <c r="O623" s="11">
        <f t="shared" si="256"/>
        <v>2</v>
      </c>
      <c r="P623" s="18">
        <f t="shared" si="257"/>
        <v>49.01853742635501</v>
      </c>
      <c r="Q623" s="8">
        <f t="shared" si="258"/>
        <v>1</v>
      </c>
      <c r="R623" s="18">
        <f t="shared" si="259"/>
        <v>8.1761045359116054</v>
      </c>
      <c r="S623" s="8">
        <f t="shared" si="260"/>
        <v>2</v>
      </c>
      <c r="T623" s="18">
        <f t="shared" si="261"/>
        <v>31.8800999387513</v>
      </c>
      <c r="U623" s="8">
        <f t="shared" si="262"/>
        <v>2</v>
      </c>
      <c r="V623" s="18">
        <f t="shared" si="263"/>
        <v>34.092904606085739</v>
      </c>
      <c r="W623" s="8">
        <f t="shared" si="264"/>
        <v>5</v>
      </c>
      <c r="X623" s="18">
        <f t="shared" si="265"/>
        <v>30.729759495606174</v>
      </c>
      <c r="Y623" s="8">
        <f t="shared" si="266"/>
        <v>4</v>
      </c>
      <c r="Z623" s="18">
        <f t="shared" si="267"/>
        <v>10.62820515464557</v>
      </c>
      <c r="AA623" s="8">
        <f t="shared" si="268"/>
        <v>4</v>
      </c>
      <c r="AB623" s="18">
        <f t="shared" si="269"/>
        <v>38.408591692123764</v>
      </c>
    </row>
    <row r="624" spans="1:28">
      <c r="A624" s="7">
        <v>531</v>
      </c>
      <c r="B624" s="19">
        <f t="shared" si="243"/>
        <v>28.728936462091241</v>
      </c>
      <c r="C624" s="8">
        <f t="shared" si="244"/>
        <v>1</v>
      </c>
      <c r="D624" s="18">
        <f t="shared" si="245"/>
        <v>2.6963593612608534</v>
      </c>
      <c r="E624" s="8">
        <f t="shared" si="246"/>
        <v>2</v>
      </c>
      <c r="F624" s="18">
        <f t="shared" si="247"/>
        <v>16.903310914885537</v>
      </c>
      <c r="G624" s="14">
        <f t="shared" si="248"/>
        <v>4</v>
      </c>
      <c r="H624" s="18">
        <f t="shared" si="249"/>
        <v>51.574500862464049</v>
      </c>
      <c r="I624" s="8">
        <f t="shared" si="250"/>
        <v>1</v>
      </c>
      <c r="J624" s="18">
        <f t="shared" si="251"/>
        <v>9.6254370129455964</v>
      </c>
      <c r="K624" s="14">
        <f t="shared" si="252"/>
        <v>2</v>
      </c>
      <c r="L624" s="18">
        <f t="shared" si="253"/>
        <v>30.597223244155231</v>
      </c>
      <c r="M624" s="8">
        <f t="shared" si="254"/>
        <v>1</v>
      </c>
      <c r="N624" s="18">
        <f t="shared" si="255"/>
        <v>18.046285436905364</v>
      </c>
      <c r="O624" s="11">
        <f t="shared" si="256"/>
        <v>2</v>
      </c>
      <c r="P624" s="18">
        <f t="shared" si="257"/>
        <v>49.124571668362364</v>
      </c>
      <c r="Q624" s="8">
        <f t="shared" si="258"/>
        <v>1</v>
      </c>
      <c r="R624" s="18">
        <f t="shared" si="259"/>
        <v>8.2188750016697156</v>
      </c>
      <c r="S624" s="8">
        <f t="shared" si="260"/>
        <v>2</v>
      </c>
      <c r="T624" s="18">
        <f t="shared" si="261"/>
        <v>31.975382335098033</v>
      </c>
      <c r="U624" s="8">
        <f t="shared" si="262"/>
        <v>2</v>
      </c>
      <c r="V624" s="18">
        <f t="shared" si="263"/>
        <v>34.189575211496305</v>
      </c>
      <c r="W624" s="8">
        <f t="shared" si="264"/>
        <v>5</v>
      </c>
      <c r="X624" s="18">
        <f t="shared" si="265"/>
        <v>30.937243715333636</v>
      </c>
      <c r="Y624" s="8">
        <f t="shared" si="266"/>
        <v>4</v>
      </c>
      <c r="Z624" s="18">
        <f t="shared" si="267"/>
        <v>10.785437445043414</v>
      </c>
      <c r="AA624" s="8">
        <f t="shared" si="268"/>
        <v>4</v>
      </c>
      <c r="AB624" s="18">
        <f t="shared" si="269"/>
        <v>38.583252084042442</v>
      </c>
    </row>
    <row r="625" spans="1:28">
      <c r="A625" s="7">
        <v>530</v>
      </c>
      <c r="B625" s="19">
        <f t="shared" si="243"/>
        <v>28.74699362364127</v>
      </c>
      <c r="C625" s="8">
        <f t="shared" si="244"/>
        <v>1</v>
      </c>
      <c r="D625" s="18">
        <f t="shared" si="245"/>
        <v>2.7357662599839827</v>
      </c>
      <c r="E625" s="8">
        <f t="shared" si="246"/>
        <v>2</v>
      </c>
      <c r="F625" s="18">
        <f t="shared" si="247"/>
        <v>16.989359530196651</v>
      </c>
      <c r="G625" s="14">
        <f t="shared" si="248"/>
        <v>4</v>
      </c>
      <c r="H625" s="18">
        <f t="shared" si="249"/>
        <v>51.757765838976127</v>
      </c>
      <c r="I625" s="8">
        <f t="shared" si="250"/>
        <v>1</v>
      </c>
      <c r="J625" s="18">
        <f t="shared" si="251"/>
        <v>9.6691990841866584</v>
      </c>
      <c r="K625" s="14">
        <f t="shared" si="252"/>
        <v>2</v>
      </c>
      <c r="L625" s="18">
        <f t="shared" si="253"/>
        <v>30.691878971933164</v>
      </c>
      <c r="M625" s="8">
        <f t="shared" si="254"/>
        <v>1</v>
      </c>
      <c r="N625" s="18">
        <f t="shared" si="255"/>
        <v>18.095340311817765</v>
      </c>
      <c r="O625" s="11">
        <f t="shared" si="256"/>
        <v>2</v>
      </c>
      <c r="P625" s="18">
        <f t="shared" si="257"/>
        <v>49.230872495638891</v>
      </c>
      <c r="Q625" s="8">
        <f t="shared" si="258"/>
        <v>1</v>
      </c>
      <c r="R625" s="18">
        <f t="shared" si="259"/>
        <v>8.2617529985037379</v>
      </c>
      <c r="S625" s="8">
        <f t="shared" si="260"/>
        <v>2</v>
      </c>
      <c r="T625" s="18">
        <f t="shared" si="261"/>
        <v>32.070904285034231</v>
      </c>
      <c r="U625" s="8">
        <f t="shared" si="262"/>
        <v>2</v>
      </c>
      <c r="V625" s="18">
        <f t="shared" si="263"/>
        <v>34.286488860652724</v>
      </c>
      <c r="W625" s="8">
        <f t="shared" si="264"/>
        <v>5</v>
      </c>
      <c r="X625" s="18">
        <f t="shared" si="265"/>
        <v>31.145249580102586</v>
      </c>
      <c r="Y625" s="8">
        <f t="shared" si="266"/>
        <v>4</v>
      </c>
      <c r="Z625" s="18">
        <f t="shared" si="267"/>
        <v>10.943065039935931</v>
      </c>
      <c r="AA625" s="8">
        <f t="shared" si="268"/>
        <v>4</v>
      </c>
      <c r="AB625" s="18">
        <f t="shared" si="269"/>
        <v>38.758351597198839</v>
      </c>
    </row>
    <row r="626" spans="1:28">
      <c r="A626" s="7">
        <v>529</v>
      </c>
      <c r="B626" s="19">
        <f t="shared" si="243"/>
        <v>28.765096269246438</v>
      </c>
      <c r="C626" s="8">
        <f t="shared" si="244"/>
        <v>1</v>
      </c>
      <c r="D626" s="18">
        <f t="shared" si="245"/>
        <v>2.7752724204625991</v>
      </c>
      <c r="E626" s="8">
        <f t="shared" si="246"/>
        <v>2</v>
      </c>
      <c r="F626" s="18">
        <f t="shared" si="247"/>
        <v>17.075624892749744</v>
      </c>
      <c r="G626" s="14">
        <f t="shared" si="248"/>
        <v>4</v>
      </c>
      <c r="H626" s="18">
        <f t="shared" si="249"/>
        <v>51.941492440327409</v>
      </c>
      <c r="I626" s="8">
        <f t="shared" si="250"/>
        <v>1</v>
      </c>
      <c r="J626" s="18">
        <f t="shared" si="251"/>
        <v>9.713071387396127</v>
      </c>
      <c r="K626" s="14">
        <f t="shared" si="252"/>
        <v>2</v>
      </c>
      <c r="L626" s="18">
        <f t="shared" si="253"/>
        <v>30.786773127347118</v>
      </c>
      <c r="M626" s="8">
        <f t="shared" si="254"/>
        <v>1</v>
      </c>
      <c r="N626" s="18">
        <f t="shared" si="255"/>
        <v>18.144518750703881</v>
      </c>
      <c r="O626" s="11">
        <f t="shared" si="256"/>
        <v>2</v>
      </c>
      <c r="P626" s="18">
        <f t="shared" si="257"/>
        <v>49.337441083309301</v>
      </c>
      <c r="Q626" s="8">
        <f t="shared" si="258"/>
        <v>1</v>
      </c>
      <c r="R626" s="18">
        <f t="shared" si="259"/>
        <v>8.3047390004174559</v>
      </c>
      <c r="S626" s="8">
        <f t="shared" si="260"/>
        <v>2</v>
      </c>
      <c r="T626" s="18">
        <f t="shared" si="261"/>
        <v>32.166666844527271</v>
      </c>
      <c r="U626" s="8">
        <f t="shared" si="262"/>
        <v>2</v>
      </c>
      <c r="V626" s="18">
        <f t="shared" si="263"/>
        <v>34.383646624907215</v>
      </c>
      <c r="W626" s="8">
        <f t="shared" si="264"/>
        <v>5</v>
      </c>
      <c r="X626" s="18">
        <f t="shared" si="265"/>
        <v>31.353779389357271</v>
      </c>
      <c r="Y626" s="8">
        <f t="shared" si="266"/>
        <v>4</v>
      </c>
      <c r="Z626" s="18">
        <f t="shared" si="267"/>
        <v>11.101089681850397</v>
      </c>
      <c r="AA626" s="8">
        <f t="shared" si="268"/>
        <v>4</v>
      </c>
      <c r="AB626" s="18">
        <f t="shared" si="269"/>
        <v>38.933892167267231</v>
      </c>
    </row>
    <row r="627" spans="1:28">
      <c r="A627" s="7">
        <v>528</v>
      </c>
      <c r="B627" s="19">
        <f t="shared" si="243"/>
        <v>28.783244599782851</v>
      </c>
      <c r="C627" s="8">
        <f t="shared" si="244"/>
        <v>1</v>
      </c>
      <c r="D627" s="18">
        <f t="shared" si="245"/>
        <v>2.8148782810770072</v>
      </c>
      <c r="E627" s="8">
        <f t="shared" si="246"/>
        <v>2</v>
      </c>
      <c r="F627" s="18">
        <f t="shared" si="247"/>
        <v>17.162107959788813</v>
      </c>
      <c r="G627" s="14">
        <f t="shared" si="248"/>
        <v>4</v>
      </c>
      <c r="H627" s="18">
        <f t="shared" si="249"/>
        <v>52.125682705241104</v>
      </c>
      <c r="I627" s="8">
        <f t="shared" si="250"/>
        <v>1</v>
      </c>
      <c r="J627" s="18">
        <f t="shared" si="251"/>
        <v>9.7570544094032385</v>
      </c>
      <c r="K627" s="14">
        <f t="shared" si="252"/>
        <v>2</v>
      </c>
      <c r="L627" s="18">
        <f t="shared" si="253"/>
        <v>30.881906763390589</v>
      </c>
      <c r="M627" s="8">
        <f t="shared" si="254"/>
        <v>1</v>
      </c>
      <c r="N627" s="18">
        <f t="shared" si="255"/>
        <v>18.193821299272543</v>
      </c>
      <c r="O627" s="11">
        <f t="shared" si="256"/>
        <v>2</v>
      </c>
      <c r="P627" s="18">
        <f t="shared" si="257"/>
        <v>49.44427861391253</v>
      </c>
      <c r="Q627" s="8">
        <f t="shared" si="258"/>
        <v>1</v>
      </c>
      <c r="R627" s="18">
        <f t="shared" si="259"/>
        <v>8.3478334844052711</v>
      </c>
      <c r="S627" s="8">
        <f t="shared" si="260"/>
        <v>2</v>
      </c>
      <c r="T627" s="18">
        <f t="shared" si="261"/>
        <v>32.262671076206857</v>
      </c>
      <c r="U627" s="8">
        <f t="shared" si="262"/>
        <v>2</v>
      </c>
      <c r="V627" s="18">
        <f t="shared" si="263"/>
        <v>34.481049582371355</v>
      </c>
      <c r="W627" s="8">
        <f t="shared" si="264"/>
        <v>5</v>
      </c>
      <c r="X627" s="18">
        <f t="shared" si="265"/>
        <v>31.562835457049857</v>
      </c>
      <c r="Y627" s="8">
        <f t="shared" si="266"/>
        <v>4</v>
      </c>
      <c r="Z627" s="18">
        <f t="shared" si="267"/>
        <v>11.259513124308029</v>
      </c>
      <c r="AA627" s="8">
        <f t="shared" si="268"/>
        <v>4</v>
      </c>
      <c r="AB627" s="18">
        <f t="shared" si="269"/>
        <v>39.109875742134363</v>
      </c>
    </row>
    <row r="628" spans="1:28">
      <c r="A628" s="7">
        <v>527</v>
      </c>
      <c r="B628" s="19">
        <f t="shared" si="243"/>
        <v>28.801438817396342</v>
      </c>
      <c r="C628" s="8">
        <f t="shared" si="244"/>
        <v>1</v>
      </c>
      <c r="D628" s="18">
        <f t="shared" si="245"/>
        <v>2.8545842829785215</v>
      </c>
      <c r="E628" s="8">
        <f t="shared" si="246"/>
        <v>2</v>
      </c>
      <c r="F628" s="18">
        <f t="shared" si="247"/>
        <v>17.248809694608667</v>
      </c>
      <c r="G628" s="14">
        <f t="shared" si="248"/>
        <v>4</v>
      </c>
      <c r="H628" s="18">
        <f t="shared" si="249"/>
        <v>52.310338685327167</v>
      </c>
      <c r="I628" s="8">
        <f t="shared" si="250"/>
        <v>1</v>
      </c>
      <c r="J628" s="18">
        <f t="shared" si="251"/>
        <v>9.8011486401144765</v>
      </c>
      <c r="K628" s="14">
        <f t="shared" si="252"/>
        <v>2</v>
      </c>
      <c r="L628" s="18">
        <f t="shared" si="253"/>
        <v>30.97728093971304</v>
      </c>
      <c r="M628" s="8">
        <f t="shared" si="254"/>
        <v>1</v>
      </c>
      <c r="N628" s="18">
        <f t="shared" si="255"/>
        <v>18.243248506681951</v>
      </c>
      <c r="O628" s="11">
        <f t="shared" si="256"/>
        <v>2</v>
      </c>
      <c r="P628" s="18">
        <f t="shared" si="257"/>
        <v>49.551386277462228</v>
      </c>
      <c r="Q628" s="8">
        <f t="shared" si="258"/>
        <v>1</v>
      </c>
      <c r="R628" s="18">
        <f t="shared" si="259"/>
        <v>8.3910369304766448</v>
      </c>
      <c r="S628" s="8">
        <f t="shared" si="260"/>
        <v>2</v>
      </c>
      <c r="T628" s="18">
        <f t="shared" si="261"/>
        <v>32.358918049419628</v>
      </c>
      <c r="U628" s="8">
        <f t="shared" si="262"/>
        <v>2</v>
      </c>
      <c r="V628" s="18">
        <f t="shared" si="263"/>
        <v>34.578698817971542</v>
      </c>
      <c r="W628" s="8">
        <f t="shared" si="264"/>
        <v>5</v>
      </c>
      <c r="X628" s="18">
        <f t="shared" si="265"/>
        <v>31.77242011175889</v>
      </c>
      <c r="Y628" s="8">
        <f t="shared" si="266"/>
        <v>4</v>
      </c>
      <c r="Z628" s="18">
        <f t="shared" si="267"/>
        <v>11.418337131914086</v>
      </c>
      <c r="AA628" s="8">
        <f t="shared" si="268"/>
        <v>4</v>
      </c>
      <c r="AB628" s="18">
        <f t="shared" si="269"/>
        <v>39.286304281999719</v>
      </c>
    </row>
    <row r="629" spans="1:28">
      <c r="A629" s="7">
        <v>526</v>
      </c>
      <c r="B629" s="19">
        <f t="shared" si="243"/>
        <v>28.819679125512977</v>
      </c>
      <c r="C629" s="8">
        <f t="shared" si="244"/>
        <v>1</v>
      </c>
      <c r="D629" s="18">
        <f t="shared" si="245"/>
        <v>2.8943908701123604</v>
      </c>
      <c r="E629" s="8">
        <f t="shared" si="246"/>
        <v>2</v>
      </c>
      <c r="F629" s="18">
        <f t="shared" si="247"/>
        <v>17.335731066604808</v>
      </c>
      <c r="G629" s="14">
        <f t="shared" si="248"/>
        <v>4</v>
      </c>
      <c r="H629" s="18">
        <f t="shared" si="249"/>
        <v>52.495462445188707</v>
      </c>
      <c r="I629" s="8">
        <f t="shared" si="250"/>
        <v>1</v>
      </c>
      <c r="J629" s="18">
        <f t="shared" si="251"/>
        <v>9.8453545725389944</v>
      </c>
      <c r="K629" s="14">
        <f t="shared" si="252"/>
        <v>2</v>
      </c>
      <c r="L629" s="18">
        <f t="shared" si="253"/>
        <v>31.072896722674841</v>
      </c>
      <c r="M629" s="8">
        <f t="shared" si="254"/>
        <v>1</v>
      </c>
      <c r="N629" s="18">
        <f t="shared" si="255"/>
        <v>18.292800925568272</v>
      </c>
      <c r="O629" s="11">
        <f t="shared" si="256"/>
        <v>2</v>
      </c>
      <c r="P629" s="18">
        <f t="shared" si="257"/>
        <v>49.658765271508713</v>
      </c>
      <c r="Q629" s="8">
        <f t="shared" si="258"/>
        <v>1</v>
      </c>
      <c r="R629" s="18">
        <f t="shared" si="259"/>
        <v>8.4343498216810389</v>
      </c>
      <c r="S629" s="8">
        <f t="shared" si="260"/>
        <v>2</v>
      </c>
      <c r="T629" s="18">
        <f t="shared" si="261"/>
        <v>32.455408840284576</v>
      </c>
      <c r="U629" s="8">
        <f t="shared" si="262"/>
        <v>2</v>
      </c>
      <c r="V629" s="18">
        <f t="shared" si="263"/>
        <v>34.676595423505177</v>
      </c>
      <c r="W629" s="8">
        <f t="shared" si="264"/>
        <v>5</v>
      </c>
      <c r="X629" s="18">
        <f t="shared" si="265"/>
        <v>31.982535696810316</v>
      </c>
      <c r="Y629" s="8">
        <f t="shared" si="266"/>
        <v>4</v>
      </c>
      <c r="Z629" s="18">
        <f t="shared" si="267"/>
        <v>11.577563480449442</v>
      </c>
      <c r="AA629" s="8">
        <f t="shared" si="268"/>
        <v>4</v>
      </c>
      <c r="AB629" s="18">
        <f t="shared" si="269"/>
        <v>39.463179759476986</v>
      </c>
    </row>
    <row r="630" spans="1:28">
      <c r="A630" s="7">
        <v>525</v>
      </c>
      <c r="B630" s="19">
        <f t="shared" si="243"/>
        <v>28.837965728849596</v>
      </c>
      <c r="C630" s="8">
        <f t="shared" si="244"/>
        <v>1</v>
      </c>
      <c r="D630" s="18">
        <f t="shared" si="245"/>
        <v>2.9342984892406321</v>
      </c>
      <c r="E630" s="8">
        <f t="shared" si="246"/>
        <v>2</v>
      </c>
      <c r="F630" s="18">
        <f t="shared" si="247"/>
        <v>17.422873051323734</v>
      </c>
      <c r="G630" s="14">
        <f t="shared" si="248"/>
        <v>4</v>
      </c>
      <c r="H630" s="18">
        <f t="shared" si="249"/>
        <v>52.681056062529137</v>
      </c>
      <c r="I630" s="8">
        <f t="shared" si="250"/>
        <v>1</v>
      </c>
      <c r="J630" s="18">
        <f t="shared" si="251"/>
        <v>9.8896727028141811</v>
      </c>
      <c r="K630" s="14">
        <f t="shared" si="252"/>
        <v>2</v>
      </c>
      <c r="L630" s="18">
        <f t="shared" si="253"/>
        <v>31.168755185402688</v>
      </c>
      <c r="M630" s="8">
        <f t="shared" si="254"/>
        <v>1</v>
      </c>
      <c r="N630" s="18">
        <f t="shared" si="255"/>
        <v>18.342479112074216</v>
      </c>
      <c r="O630" s="11">
        <f t="shared" si="256"/>
        <v>2</v>
      </c>
      <c r="P630" s="18">
        <f t="shared" si="257"/>
        <v>49.766416801200933</v>
      </c>
      <c r="Q630" s="8">
        <f t="shared" si="258"/>
        <v>1</v>
      </c>
      <c r="R630" s="18">
        <f t="shared" si="259"/>
        <v>8.477772644132969</v>
      </c>
      <c r="S630" s="8">
        <f t="shared" si="260"/>
        <v>2</v>
      </c>
      <c r="T630" s="18">
        <f t="shared" si="261"/>
        <v>32.552144531748809</v>
      </c>
      <c r="U630" s="8">
        <f t="shared" si="262"/>
        <v>2</v>
      </c>
      <c r="V630" s="18">
        <f t="shared" si="263"/>
        <v>34.774740497697366</v>
      </c>
      <c r="W630" s="8">
        <f t="shared" si="264"/>
        <v>5</v>
      </c>
      <c r="X630" s="18">
        <f t="shared" si="265"/>
        <v>32.193184570398898</v>
      </c>
      <c r="Y630" s="8">
        <f t="shared" si="266"/>
        <v>4</v>
      </c>
      <c r="Z630" s="18">
        <f t="shared" si="267"/>
        <v>11.737193956962528</v>
      </c>
      <c r="AA630" s="8">
        <f t="shared" si="268"/>
        <v>4</v>
      </c>
      <c r="AB630" s="18">
        <f t="shared" si="269"/>
        <v>39.640504159696548</v>
      </c>
    </row>
    <row r="631" spans="1:28">
      <c r="A631" s="7">
        <v>524</v>
      </c>
      <c r="B631" s="19">
        <f t="shared" si="243"/>
        <v>28.856298833424482</v>
      </c>
      <c r="C631" s="8">
        <f t="shared" si="244"/>
        <v>1</v>
      </c>
      <c r="D631" s="18">
        <f t="shared" si="245"/>
        <v>2.9743075899656546</v>
      </c>
      <c r="E631" s="8">
        <f t="shared" si="246"/>
        <v>2</v>
      </c>
      <c r="F631" s="18">
        <f t="shared" si="247"/>
        <v>17.510236630513731</v>
      </c>
      <c r="G631" s="14">
        <f t="shared" si="248"/>
        <v>4</v>
      </c>
      <c r="H631" s="18">
        <f t="shared" si="249"/>
        <v>52.867121628260634</v>
      </c>
      <c r="I631" s="8">
        <f t="shared" si="250"/>
        <v>1</v>
      </c>
      <c r="J631" s="18">
        <f t="shared" si="251"/>
        <v>9.9341035302315106</v>
      </c>
      <c r="K631" s="14">
        <f t="shared" si="252"/>
        <v>2</v>
      </c>
      <c r="L631" s="18">
        <f t="shared" si="253"/>
        <v>31.264857407845426</v>
      </c>
      <c r="M631" s="8">
        <f t="shared" si="254"/>
        <v>1</v>
      </c>
      <c r="N631" s="18">
        <f t="shared" si="255"/>
        <v>18.392283625878065</v>
      </c>
      <c r="O631" s="11">
        <f t="shared" si="256"/>
        <v>2</v>
      </c>
      <c r="P631" s="18">
        <f t="shared" si="257"/>
        <v>49.874342079349361</v>
      </c>
      <c r="Q631" s="8">
        <f t="shared" si="258"/>
        <v>1</v>
      </c>
      <c r="R631" s="18">
        <f t="shared" si="259"/>
        <v>8.521305887037272</v>
      </c>
      <c r="S631" s="8">
        <f t="shared" si="260"/>
        <v>2</v>
      </c>
      <c r="T631" s="18">
        <f t="shared" si="261"/>
        <v>32.649126213644138</v>
      </c>
      <c r="U631" s="8">
        <f t="shared" si="262"/>
        <v>2</v>
      </c>
      <c r="V631" s="18">
        <f t="shared" si="263"/>
        <v>34.873135146258051</v>
      </c>
      <c r="W631" s="8">
        <f t="shared" si="264"/>
        <v>5</v>
      </c>
      <c r="X631" s="18">
        <f t="shared" si="265"/>
        <v>32.404369105710998</v>
      </c>
      <c r="Y631" s="8">
        <f t="shared" si="266"/>
        <v>4</v>
      </c>
      <c r="Z631" s="18">
        <f t="shared" si="267"/>
        <v>11.897230359862618</v>
      </c>
      <c r="AA631" s="8">
        <f t="shared" si="268"/>
        <v>4</v>
      </c>
      <c r="AB631" s="18">
        <f t="shared" si="269"/>
        <v>39.818279480408762</v>
      </c>
    </row>
    <row r="632" spans="1:28">
      <c r="A632" s="7">
        <v>523</v>
      </c>
      <c r="B632" s="19">
        <f t="shared" si="243"/>
        <v>28.874678646568132</v>
      </c>
      <c r="C632" s="8">
        <f t="shared" si="244"/>
        <v>1</v>
      </c>
      <c r="D632" s="18">
        <f t="shared" si="245"/>
        <v>3.0144186247534464</v>
      </c>
      <c r="E632" s="8">
        <f t="shared" si="246"/>
        <v>2</v>
      </c>
      <c r="F632" s="18">
        <f t="shared" si="247"/>
        <v>17.597822792176316</v>
      </c>
      <c r="G632" s="14">
        <f t="shared" si="248"/>
        <v>4</v>
      </c>
      <c r="H632" s="18">
        <f t="shared" si="249"/>
        <v>53.053661246612876</v>
      </c>
      <c r="I632" s="8">
        <f t="shared" si="250"/>
        <v>1</v>
      </c>
      <c r="J632" s="18">
        <f t="shared" si="251"/>
        <v>9.978647557262633</v>
      </c>
      <c r="K632" s="14">
        <f t="shared" si="252"/>
        <v>2</v>
      </c>
      <c r="L632" s="18">
        <f t="shared" si="253"/>
        <v>31.361204476830466</v>
      </c>
      <c r="M632" s="8">
        <f t="shared" si="254"/>
        <v>1</v>
      </c>
      <c r="N632" s="18">
        <f t="shared" si="255"/>
        <v>18.442215030222926</v>
      </c>
      <c r="O632" s="11">
        <f t="shared" si="256"/>
        <v>2</v>
      </c>
      <c r="P632" s="18">
        <f t="shared" si="257"/>
        <v>49.982542326489238</v>
      </c>
      <c r="Q632" s="8">
        <f t="shared" si="258"/>
        <v>1</v>
      </c>
      <c r="R632" s="18">
        <f t="shared" si="259"/>
        <v>8.5649500427147842</v>
      </c>
      <c r="S632" s="8">
        <f t="shared" si="260"/>
        <v>2</v>
      </c>
      <c r="T632" s="18">
        <f t="shared" si="261"/>
        <v>32.746354982743895</v>
      </c>
      <c r="U632" s="8">
        <f t="shared" si="262"/>
        <v>2</v>
      </c>
      <c r="V632" s="18">
        <f t="shared" si="263"/>
        <v>34.971780481939902</v>
      </c>
      <c r="W632" s="8">
        <f t="shared" si="264"/>
        <v>5</v>
      </c>
      <c r="X632" s="18">
        <f t="shared" si="265"/>
        <v>32.616091691048894</v>
      </c>
      <c r="Y632" s="8">
        <f t="shared" si="266"/>
        <v>4</v>
      </c>
      <c r="Z632" s="18">
        <f t="shared" si="267"/>
        <v>12.057674499013785</v>
      </c>
      <c r="AA632" s="8">
        <f t="shared" si="268"/>
        <v>4</v>
      </c>
      <c r="AB632" s="18">
        <f t="shared" si="269"/>
        <v>39.996507732088389</v>
      </c>
    </row>
    <row r="633" spans="1:28">
      <c r="A633" s="7">
        <v>522</v>
      </c>
      <c r="B633" s="19">
        <f t="shared" si="243"/>
        <v>28.893105376934159</v>
      </c>
      <c r="C633" s="8">
        <f t="shared" si="244"/>
        <v>1</v>
      </c>
      <c r="D633" s="18">
        <f t="shared" si="245"/>
        <v>3.0546320489575081</v>
      </c>
      <c r="E633" s="8">
        <f t="shared" si="246"/>
        <v>2</v>
      </c>
      <c r="F633" s="18">
        <f t="shared" si="247"/>
        <v>17.685632530618051</v>
      </c>
      <c r="G633" s="14">
        <f t="shared" si="248"/>
        <v>4</v>
      </c>
      <c r="H633" s="18">
        <f t="shared" si="249"/>
        <v>53.240677035244346</v>
      </c>
      <c r="I633" s="8">
        <f t="shared" si="250"/>
        <v>1</v>
      </c>
      <c r="J633" s="18">
        <f t="shared" si="251"/>
        <v>10.023305289585835</v>
      </c>
      <c r="K633" s="14">
        <f t="shared" si="252"/>
        <v>2</v>
      </c>
      <c r="L633" s="18">
        <f t="shared" si="253"/>
        <v>31.457797486121081</v>
      </c>
      <c r="M633" s="8">
        <f t="shared" si="254"/>
        <v>1</v>
      </c>
      <c r="N633" s="18">
        <f t="shared" si="255"/>
        <v>18.492273891946311</v>
      </c>
      <c r="O633" s="11">
        <f t="shared" si="256"/>
        <v>2</v>
      </c>
      <c r="P633" s="18">
        <f t="shared" si="257"/>
        <v>50.091018770944999</v>
      </c>
      <c r="Q633" s="8">
        <f t="shared" si="258"/>
        <v>1</v>
      </c>
      <c r="R633" s="18">
        <f t="shared" si="259"/>
        <v>8.6087056066281349</v>
      </c>
      <c r="S633" s="8">
        <f t="shared" si="260"/>
        <v>2</v>
      </c>
      <c r="T633" s="18">
        <f t="shared" si="261"/>
        <v>32.843831942820628</v>
      </c>
      <c r="U633" s="8">
        <f t="shared" si="262"/>
        <v>2</v>
      </c>
      <c r="V633" s="18">
        <f t="shared" si="263"/>
        <v>35.070677624596897</v>
      </c>
      <c r="W633" s="8">
        <f t="shared" si="264"/>
        <v>5</v>
      </c>
      <c r="X633" s="18">
        <f t="shared" si="265"/>
        <v>32.828354729956231</v>
      </c>
      <c r="Y633" s="8">
        <f t="shared" si="266"/>
        <v>4</v>
      </c>
      <c r="Z633" s="18">
        <f t="shared" si="267"/>
        <v>12.218528195830032</v>
      </c>
      <c r="AA633" s="8">
        <f t="shared" si="268"/>
        <v>4</v>
      </c>
      <c r="AB633" s="18">
        <f t="shared" si="269"/>
        <v>40.175190938040657</v>
      </c>
    </row>
    <row r="634" spans="1:28">
      <c r="A634" s="7">
        <v>521</v>
      </c>
      <c r="B634" s="19">
        <f t="shared" si="243"/>
        <v>28.91157923451027</v>
      </c>
      <c r="C634" s="8">
        <f t="shared" si="244"/>
        <v>1</v>
      </c>
      <c r="D634" s="18">
        <f t="shared" si="245"/>
        <v>3.0949483208427822</v>
      </c>
      <c r="E634" s="8">
        <f t="shared" si="246"/>
        <v>2</v>
      </c>
      <c r="F634" s="18">
        <f t="shared" si="247"/>
        <v>17.773666846502891</v>
      </c>
      <c r="G634" s="14">
        <f t="shared" si="248"/>
        <v>4</v>
      </c>
      <c r="H634" s="18">
        <f t="shared" si="249"/>
        <v>53.428171125353344</v>
      </c>
      <c r="I634" s="8">
        <f t="shared" si="250"/>
        <v>1</v>
      </c>
      <c r="J634" s="18">
        <f t="shared" si="251"/>
        <v>10.0680772361126</v>
      </c>
      <c r="K634" s="14">
        <f t="shared" si="252"/>
        <v>2</v>
      </c>
      <c r="L634" s="18">
        <f t="shared" si="253"/>
        <v>31.554637536473848</v>
      </c>
      <c r="M634" s="8">
        <f t="shared" si="254"/>
        <v>1</v>
      </c>
      <c r="N634" s="18">
        <f t="shared" si="255"/>
        <v>18.54246078151003</v>
      </c>
      <c r="O634" s="11">
        <f t="shared" si="256"/>
        <v>2</v>
      </c>
      <c r="P634" s="18">
        <f t="shared" si="257"/>
        <v>50.199772648894651</v>
      </c>
      <c r="Q634" s="8">
        <f t="shared" si="258"/>
        <v>1</v>
      </c>
      <c r="R634" s="18">
        <f t="shared" si="259"/>
        <v>8.6525730774078511</v>
      </c>
      <c r="S634" s="8">
        <f t="shared" si="260"/>
        <v>2</v>
      </c>
      <c r="T634" s="18">
        <f t="shared" si="261"/>
        <v>32.941558204704307</v>
      </c>
      <c r="U634" s="8">
        <f t="shared" si="262"/>
        <v>2</v>
      </c>
      <c r="V634" s="18">
        <f t="shared" si="263"/>
        <v>35.169827701243037</v>
      </c>
      <c r="W634" s="8">
        <f t="shared" si="264"/>
        <v>5</v>
      </c>
      <c r="X634" s="18">
        <f t="shared" si="265"/>
        <v>33.041160641344391</v>
      </c>
      <c r="Y634" s="8">
        <f t="shared" si="266"/>
        <v>4</v>
      </c>
      <c r="Z634" s="18">
        <f t="shared" si="267"/>
        <v>12.379793283371129</v>
      </c>
      <c r="AA634" s="8">
        <f t="shared" si="268"/>
        <v>4</v>
      </c>
      <c r="AB634" s="18">
        <f t="shared" si="269"/>
        <v>40.354331134507049</v>
      </c>
    </row>
    <row r="635" spans="1:28">
      <c r="A635" s="7">
        <v>520</v>
      </c>
      <c r="B635" s="19">
        <f t="shared" si="243"/>
        <v>28.930100430629391</v>
      </c>
      <c r="C635" s="8">
        <f t="shared" si="244"/>
        <v>1</v>
      </c>
      <c r="D635" s="18">
        <f t="shared" si="245"/>
        <v>3.1353679016099676</v>
      </c>
      <c r="E635" s="8">
        <f t="shared" si="246"/>
        <v>2</v>
      </c>
      <c r="F635" s="18">
        <f t="shared" si="247"/>
        <v>17.861926746905311</v>
      </c>
      <c r="G635" s="14">
        <f t="shared" si="248"/>
        <v>4</v>
      </c>
      <c r="H635" s="18">
        <f t="shared" si="249"/>
        <v>53.616145661790995</v>
      </c>
      <c r="I635" s="8">
        <f t="shared" si="250"/>
        <v>1</v>
      </c>
      <c r="J635" s="18">
        <f t="shared" si="251"/>
        <v>10.11296390901461</v>
      </c>
      <c r="K635" s="14">
        <f t="shared" si="252"/>
        <v>2</v>
      </c>
      <c r="L635" s="18">
        <f t="shared" si="253"/>
        <v>31.651725735696971</v>
      </c>
      <c r="M635" s="8">
        <f t="shared" si="254"/>
        <v>1</v>
      </c>
      <c r="N635" s="18">
        <f t="shared" si="255"/>
        <v>18.592776273030339</v>
      </c>
      <c r="O635" s="11">
        <f t="shared" si="256"/>
        <v>2</v>
      </c>
      <c r="P635" s="18">
        <f t="shared" si="257"/>
        <v>50.308805204435487</v>
      </c>
      <c r="Q635" s="8">
        <f t="shared" si="258"/>
        <v>1</v>
      </c>
      <c r="R635" s="18">
        <f t="shared" si="259"/>
        <v>8.6965529568788185</v>
      </c>
      <c r="S635" s="8">
        <f t="shared" si="260"/>
        <v>2</v>
      </c>
      <c r="T635" s="18">
        <f t="shared" si="261"/>
        <v>33.039534886340988</v>
      </c>
      <c r="U635" s="8">
        <f t="shared" si="262"/>
        <v>2</v>
      </c>
      <c r="V635" s="18">
        <f t="shared" si="263"/>
        <v>35.269231846112234</v>
      </c>
      <c r="W635" s="8">
        <f t="shared" si="264"/>
        <v>5</v>
      </c>
      <c r="X635" s="18">
        <f t="shared" si="265"/>
        <v>33.254511859620777</v>
      </c>
      <c r="Y635" s="8">
        <f t="shared" si="266"/>
        <v>4</v>
      </c>
      <c r="Z635" s="18">
        <f t="shared" si="267"/>
        <v>12.54147160643987</v>
      </c>
      <c r="AA635" s="8">
        <f t="shared" si="268"/>
        <v>4</v>
      </c>
      <c r="AB635" s="18">
        <f t="shared" si="269"/>
        <v>40.53393037077393</v>
      </c>
    </row>
    <row r="636" spans="1:28">
      <c r="A636" s="7">
        <v>519</v>
      </c>
      <c r="B636" s="19">
        <f t="shared" si="243"/>
        <v>28.948669177980889</v>
      </c>
      <c r="C636" s="8">
        <f t="shared" si="244"/>
        <v>1</v>
      </c>
      <c r="D636" s="18">
        <f t="shared" si="245"/>
        <v>3.1758912554199554</v>
      </c>
      <c r="E636" s="8">
        <f t="shared" si="246"/>
        <v>2</v>
      </c>
      <c r="F636" s="18">
        <f t="shared" si="247"/>
        <v>17.95041324536362</v>
      </c>
      <c r="G636" s="14">
        <f t="shared" si="248"/>
        <v>4</v>
      </c>
      <c r="H636" s="18">
        <f t="shared" si="249"/>
        <v>53.804602803175214</v>
      </c>
      <c r="I636" s="8">
        <f t="shared" si="250"/>
        <v>1</v>
      </c>
      <c r="J636" s="18">
        <f t="shared" si="251"/>
        <v>10.157965823750885</v>
      </c>
      <c r="K636" s="14">
        <f t="shared" si="252"/>
        <v>2</v>
      </c>
      <c r="L636" s="18">
        <f t="shared" si="253"/>
        <v>31.749063198709138</v>
      </c>
      <c r="M636" s="8">
        <f t="shared" si="254"/>
        <v>1</v>
      </c>
      <c r="N636" s="18">
        <f t="shared" si="255"/>
        <v>18.643220944308467</v>
      </c>
      <c r="O636" s="11">
        <f t="shared" si="256"/>
        <v>2</v>
      </c>
      <c r="P636" s="18">
        <f t="shared" si="257"/>
        <v>50.418117689649961</v>
      </c>
      <c r="Q636" s="8">
        <f t="shared" si="258"/>
        <v>1</v>
      </c>
      <c r="R636" s="18">
        <f t="shared" si="259"/>
        <v>8.7406457500868413</v>
      </c>
      <c r="S636" s="8">
        <f t="shared" si="260"/>
        <v>2</v>
      </c>
      <c r="T636" s="18">
        <f t="shared" si="261"/>
        <v>33.137763112852326</v>
      </c>
      <c r="U636" s="8">
        <f t="shared" si="262"/>
        <v>2</v>
      </c>
      <c r="V636" s="18">
        <f t="shared" si="263"/>
        <v>35.368891200718537</v>
      </c>
      <c r="W636" s="8">
        <f t="shared" si="264"/>
        <v>5</v>
      </c>
      <c r="X636" s="18">
        <f t="shared" si="265"/>
        <v>33.468410834818144</v>
      </c>
      <c r="Y636" s="8">
        <f t="shared" si="266"/>
        <v>4</v>
      </c>
      <c r="Z636" s="18">
        <f t="shared" si="267"/>
        <v>12.703565021679822</v>
      </c>
      <c r="AA636" s="8">
        <f t="shared" si="268"/>
        <v>4</v>
      </c>
      <c r="AB636" s="18">
        <f t="shared" si="269"/>
        <v>40.713990709280836</v>
      </c>
    </row>
    <row r="637" spans="1:28">
      <c r="A637" s="7">
        <v>518</v>
      </c>
      <c r="B637" s="19">
        <f t="shared" si="243"/>
        <v>28.9672856906219</v>
      </c>
      <c r="C637" s="8">
        <f t="shared" si="244"/>
        <v>1</v>
      </c>
      <c r="D637" s="18">
        <f t="shared" si="245"/>
        <v>3.2165188494185841</v>
      </c>
      <c r="E637" s="8">
        <f t="shared" si="246"/>
        <v>2</v>
      </c>
      <c r="F637" s="18">
        <f t="shared" si="247"/>
        <v>18.039127361934078</v>
      </c>
      <c r="G637" s="14">
        <f t="shared" si="248"/>
        <v>4</v>
      </c>
      <c r="H637" s="18">
        <f t="shared" si="249"/>
        <v>53.993544722005538</v>
      </c>
      <c r="I637" s="8">
        <f t="shared" si="250"/>
        <v>1</v>
      </c>
      <c r="J637" s="18">
        <f t="shared" si="251"/>
        <v>10.203083499095314</v>
      </c>
      <c r="K637" s="14">
        <f t="shared" si="252"/>
        <v>2</v>
      </c>
      <c r="L637" s="18">
        <f t="shared" si="253"/>
        <v>31.846651047598897</v>
      </c>
      <c r="M637" s="8">
        <f t="shared" si="254"/>
        <v>1</v>
      </c>
      <c r="N637" s="18">
        <f t="shared" si="255"/>
        <v>18.693795376861431</v>
      </c>
      <c r="O637" s="11">
        <f t="shared" si="256"/>
        <v>2</v>
      </c>
      <c r="P637" s="18">
        <f t="shared" si="257"/>
        <v>50.527711364672513</v>
      </c>
      <c r="Q637" s="8">
        <f t="shared" si="258"/>
        <v>1</v>
      </c>
      <c r="R637" s="18">
        <f t="shared" si="259"/>
        <v>8.7848519653256147</v>
      </c>
      <c r="S637" s="8">
        <f t="shared" si="260"/>
        <v>2</v>
      </c>
      <c r="T637" s="18">
        <f t="shared" si="261"/>
        <v>33.236244016595379</v>
      </c>
      <c r="U637" s="8">
        <f t="shared" si="262"/>
        <v>2</v>
      </c>
      <c r="V637" s="18">
        <f t="shared" si="263"/>
        <v>35.468806913916779</v>
      </c>
      <c r="W637" s="8">
        <f t="shared" si="264"/>
        <v>5</v>
      </c>
      <c r="X637" s="18">
        <f t="shared" si="265"/>
        <v>33.682860032724818</v>
      </c>
      <c r="Y637" s="8">
        <f t="shared" si="266"/>
        <v>4</v>
      </c>
      <c r="Z637" s="18">
        <f t="shared" si="267"/>
        <v>12.866075397674337</v>
      </c>
      <c r="AA637" s="8">
        <f t="shared" si="268"/>
        <v>4</v>
      </c>
      <c r="AB637" s="18">
        <f t="shared" si="269"/>
        <v>40.894514225730518</v>
      </c>
    </row>
    <row r="638" spans="1:28">
      <c r="A638" s="7">
        <v>517</v>
      </c>
      <c r="B638" s="19">
        <f t="shared" si="243"/>
        <v>28.985950183988805</v>
      </c>
      <c r="C638" s="8">
        <f t="shared" si="244"/>
        <v>1</v>
      </c>
      <c r="D638" s="18">
        <f t="shared" si="245"/>
        <v>3.2572511537616862</v>
      </c>
      <c r="E638" s="8">
        <f t="shared" si="246"/>
        <v>2</v>
      </c>
      <c r="F638" s="18">
        <f t="shared" si="247"/>
        <v>18.128070123245493</v>
      </c>
      <c r="G638" s="14">
        <f t="shared" si="248"/>
        <v>4</v>
      </c>
      <c r="H638" s="18">
        <f t="shared" si="249"/>
        <v>54.182973604779818</v>
      </c>
      <c r="I638" s="8">
        <f t="shared" si="250"/>
        <v>1</v>
      </c>
      <c r="J638" s="18">
        <f t="shared" si="251"/>
        <v>10.248317457164418</v>
      </c>
      <c r="K638" s="14">
        <f t="shared" si="252"/>
        <v>2</v>
      </c>
      <c r="L638" s="18">
        <f t="shared" si="253"/>
        <v>31.944490411684797</v>
      </c>
      <c r="M638" s="8">
        <f t="shared" si="254"/>
        <v>1</v>
      </c>
      <c r="N638" s="18">
        <f t="shared" si="255"/>
        <v>18.744500155953091</v>
      </c>
      <c r="O638" s="11">
        <f t="shared" si="256"/>
        <v>2</v>
      </c>
      <c r="P638" s="18">
        <f t="shared" si="257"/>
        <v>50.637587497757011</v>
      </c>
      <c r="Q638" s="8">
        <f t="shared" si="258"/>
        <v>1</v>
      </c>
      <c r="R638" s="18">
        <f t="shared" si="259"/>
        <v>8.8291721141639243</v>
      </c>
      <c r="S638" s="8">
        <f t="shared" si="260"/>
        <v>2</v>
      </c>
      <c r="T638" s="18">
        <f t="shared" si="261"/>
        <v>33.334978737223452</v>
      </c>
      <c r="U638" s="8">
        <f t="shared" si="262"/>
        <v>2</v>
      </c>
      <c r="V638" s="18">
        <f t="shared" si="263"/>
        <v>35.568980141964346</v>
      </c>
      <c r="W638" s="8">
        <f t="shared" si="264"/>
        <v>5</v>
      </c>
      <c r="X638" s="18">
        <f t="shared" si="265"/>
        <v>33.897861935017204</v>
      </c>
      <c r="Y638" s="8">
        <f t="shared" si="266"/>
        <v>4</v>
      </c>
      <c r="Z638" s="18">
        <f t="shared" si="267"/>
        <v>13.029004615046745</v>
      </c>
      <c r="AA638" s="8">
        <f t="shared" si="268"/>
        <v>4</v>
      </c>
      <c r="AB638" s="18">
        <f t="shared" si="269"/>
        <v>41.075503009200247</v>
      </c>
    </row>
    <row r="639" spans="1:28">
      <c r="A639" s="7">
        <v>516</v>
      </c>
      <c r="B639" s="19">
        <f t="shared" si="243"/>
        <v>29.004662874908792</v>
      </c>
      <c r="C639" s="8">
        <f t="shared" si="244"/>
        <v>1</v>
      </c>
      <c r="D639" s="18">
        <f t="shared" si="245"/>
        <v>3.2980886416402839</v>
      </c>
      <c r="E639" s="8">
        <f t="shared" si="246"/>
        <v>2</v>
      </c>
      <c r="F639" s="18">
        <f t="shared" si="247"/>
        <v>18.217242562554333</v>
      </c>
      <c r="G639" s="14">
        <f t="shared" si="248"/>
        <v>4</v>
      </c>
      <c r="H639" s="18">
        <f t="shared" si="249"/>
        <v>54.372891652111207</v>
      </c>
      <c r="I639" s="8">
        <f t="shared" si="250"/>
        <v>1</v>
      </c>
      <c r="J639" s="18">
        <f t="shared" si="251"/>
        <v>10.293668223445351</v>
      </c>
      <c r="K639" s="14">
        <f t="shared" si="252"/>
        <v>2</v>
      </c>
      <c r="L639" s="18">
        <f t="shared" si="253"/>
        <v>32.042582427575979</v>
      </c>
      <c r="M639" s="8">
        <f t="shared" si="254"/>
        <v>1</v>
      </c>
      <c r="N639" s="18">
        <f t="shared" si="255"/>
        <v>18.795335870625678</v>
      </c>
      <c r="O639" s="11">
        <f t="shared" si="256"/>
        <v>2</v>
      </c>
      <c r="P639" s="18">
        <f t="shared" si="257"/>
        <v>50.747747365344907</v>
      </c>
      <c r="Q639" s="8">
        <f t="shared" si="258"/>
        <v>1</v>
      </c>
      <c r="R639" s="18">
        <f t="shared" si="259"/>
        <v>8.8736067114731583</v>
      </c>
      <c r="S639" s="8">
        <f t="shared" si="260"/>
        <v>2</v>
      </c>
      <c r="T639" s="18">
        <f t="shared" si="261"/>
        <v>33.433968421747153</v>
      </c>
      <c r="U639" s="8">
        <f t="shared" si="262"/>
        <v>2</v>
      </c>
      <c r="V639" s="18">
        <f t="shared" si="263"/>
        <v>35.669412048583069</v>
      </c>
      <c r="W639" s="8">
        <f t="shared" si="264"/>
        <v>5</v>
      </c>
      <c r="X639" s="18">
        <f t="shared" si="265"/>
        <v>34.113419039392738</v>
      </c>
      <c r="Y639" s="8">
        <f t="shared" si="266"/>
        <v>4</v>
      </c>
      <c r="Z639" s="18">
        <f t="shared" si="267"/>
        <v>13.192354566561136</v>
      </c>
      <c r="AA639" s="8">
        <f t="shared" si="268"/>
        <v>4</v>
      </c>
      <c r="AB639" s="18">
        <f t="shared" si="269"/>
        <v>41.256959162253906</v>
      </c>
    </row>
    <row r="640" spans="1:28">
      <c r="A640" s="7">
        <v>515</v>
      </c>
      <c r="B640" s="19">
        <f t="shared" si="243"/>
        <v>29.023423981611547</v>
      </c>
      <c r="C640" s="8">
        <f t="shared" si="244"/>
        <v>1</v>
      </c>
      <c r="D640" s="18">
        <f t="shared" si="245"/>
        <v>3.339031789306155</v>
      </c>
      <c r="E640" s="8">
        <f t="shared" si="246"/>
        <v>2</v>
      </c>
      <c r="F640" s="18">
        <f t="shared" si="247"/>
        <v>18.306645719800457</v>
      </c>
      <c r="G640" s="14">
        <f t="shared" si="248"/>
        <v>4</v>
      </c>
      <c r="H640" s="18">
        <f t="shared" si="249"/>
        <v>54.563301078847246</v>
      </c>
      <c r="I640" s="8">
        <f t="shared" si="250"/>
        <v>1</v>
      </c>
      <c r="J640" s="18">
        <f t="shared" si="251"/>
        <v>10.339136326824303</v>
      </c>
      <c r="K640" s="14">
        <f t="shared" si="252"/>
        <v>2</v>
      </c>
      <c r="L640" s="18">
        <f t="shared" si="253"/>
        <v>32.140928239233517</v>
      </c>
      <c r="M640" s="8">
        <f t="shared" si="254"/>
        <v>1</v>
      </c>
      <c r="N640" s="18">
        <f t="shared" si="255"/>
        <v>18.846303113731508</v>
      </c>
      <c r="O640" s="11">
        <f t="shared" si="256"/>
        <v>2</v>
      </c>
      <c r="P640" s="18">
        <f t="shared" si="257"/>
        <v>50.858192252134046</v>
      </c>
      <c r="Q640" s="8">
        <f t="shared" si="258"/>
        <v>1</v>
      </c>
      <c r="R640" s="18">
        <f t="shared" si="259"/>
        <v>8.9181562754549901</v>
      </c>
      <c r="S640" s="8">
        <f t="shared" si="260"/>
        <v>2</v>
      </c>
      <c r="T640" s="18">
        <f t="shared" si="261"/>
        <v>33.533214224596236</v>
      </c>
      <c r="U640" s="8">
        <f t="shared" si="262"/>
        <v>2</v>
      </c>
      <c r="V640" s="18">
        <f t="shared" si="263"/>
        <v>35.770103805022188</v>
      </c>
      <c r="W640" s="8">
        <f t="shared" si="264"/>
        <v>5</v>
      </c>
      <c r="X640" s="18">
        <f t="shared" si="265"/>
        <v>34.329533859704725</v>
      </c>
      <c r="Y640" s="8">
        <f t="shared" si="266"/>
        <v>4</v>
      </c>
      <c r="Z640" s="18">
        <f t="shared" si="267"/>
        <v>13.35612715722462</v>
      </c>
      <c r="AA640" s="8">
        <f t="shared" si="268"/>
        <v>4</v>
      </c>
      <c r="AB640" s="18">
        <f t="shared" si="269"/>
        <v>41.438884801055224</v>
      </c>
    </row>
    <row r="641" spans="1:28">
      <c r="A641" s="7">
        <v>514</v>
      </c>
      <c r="B641" s="19">
        <f t="shared" si="243"/>
        <v>29.042233723741095</v>
      </c>
      <c r="C641" s="8">
        <f t="shared" si="244"/>
        <v>1</v>
      </c>
      <c r="D641" s="18">
        <f t="shared" si="245"/>
        <v>3.3800810760976461</v>
      </c>
      <c r="E641" s="8">
        <f t="shared" si="246"/>
        <v>2</v>
      </c>
      <c r="F641" s="18">
        <f t="shared" si="247"/>
        <v>18.396280641663594</v>
      </c>
      <c r="G641" s="14">
        <f t="shared" si="248"/>
        <v>4</v>
      </c>
      <c r="H641" s="18">
        <f t="shared" si="249"/>
        <v>54.754204114189747</v>
      </c>
      <c r="I641" s="8">
        <f t="shared" si="250"/>
        <v>1</v>
      </c>
      <c r="J641" s="18">
        <f t="shared" si="251"/>
        <v>10.384722299615149</v>
      </c>
      <c r="K641" s="14">
        <f t="shared" si="252"/>
        <v>2</v>
      </c>
      <c r="L641" s="18">
        <f t="shared" si="253"/>
        <v>32.239528998032455</v>
      </c>
      <c r="M641" s="8">
        <f t="shared" si="254"/>
        <v>1</v>
      </c>
      <c r="N641" s="18">
        <f t="shared" si="255"/>
        <v>18.897402481965159</v>
      </c>
      <c r="O641" s="11">
        <f t="shared" si="256"/>
        <v>2</v>
      </c>
      <c r="P641" s="18">
        <f t="shared" si="257"/>
        <v>50.968923451148328</v>
      </c>
      <c r="Q641" s="8">
        <f t="shared" si="258"/>
        <v>1</v>
      </c>
      <c r="R641" s="18">
        <f t="shared" si="259"/>
        <v>8.9628213276696016</v>
      </c>
      <c r="S641" s="8">
        <f t="shared" si="260"/>
        <v>2</v>
      </c>
      <c r="T641" s="18">
        <f t="shared" si="261"/>
        <v>33.632717307682327</v>
      </c>
      <c r="U641" s="8">
        <f t="shared" si="262"/>
        <v>2</v>
      </c>
      <c r="V641" s="18">
        <f t="shared" si="263"/>
        <v>35.87105659012164</v>
      </c>
      <c r="W641" s="8">
        <f t="shared" si="264"/>
        <v>5</v>
      </c>
      <c r="X641" s="18">
        <f t="shared" si="265"/>
        <v>34.546208926098643</v>
      </c>
      <c r="Y641" s="8">
        <f t="shared" si="266"/>
        <v>4</v>
      </c>
      <c r="Z641" s="18">
        <f t="shared" si="267"/>
        <v>13.520324304390584</v>
      </c>
      <c r="AA641" s="8">
        <f t="shared" si="268"/>
        <v>4</v>
      </c>
      <c r="AB641" s="18">
        <f t="shared" si="269"/>
        <v>41.62128205548288</v>
      </c>
    </row>
    <row r="642" spans="1:28">
      <c r="A642" s="7">
        <v>513</v>
      </c>
      <c r="B642" s="19">
        <f t="shared" si="243"/>
        <v>29.061092322367713</v>
      </c>
      <c r="C642" s="8">
        <f t="shared" si="244"/>
        <v>1</v>
      </c>
      <c r="D642" s="18">
        <f t="shared" si="245"/>
        <v>3.4212369844656578</v>
      </c>
      <c r="E642" s="8">
        <f t="shared" si="246"/>
        <v>2</v>
      </c>
      <c r="F642" s="18">
        <f t="shared" si="247"/>
        <v>18.486148381619984</v>
      </c>
      <c r="G642" s="14">
        <f t="shared" si="248"/>
        <v>4</v>
      </c>
      <c r="H642" s="18">
        <f t="shared" si="249"/>
        <v>54.945603001815755</v>
      </c>
      <c r="I642" s="8">
        <f t="shared" si="250"/>
        <v>1</v>
      </c>
      <c r="J642" s="18">
        <f t="shared" si="251"/>
        <v>10.430426677588301</v>
      </c>
      <c r="K642" s="14">
        <f t="shared" si="252"/>
        <v>2</v>
      </c>
      <c r="L642" s="18">
        <f t="shared" si="253"/>
        <v>32.338385862824225</v>
      </c>
      <c r="M642" s="8">
        <f t="shared" si="254"/>
        <v>1</v>
      </c>
      <c r="N642" s="18">
        <f t="shared" si="255"/>
        <v>18.948634575895795</v>
      </c>
      <c r="O642" s="11">
        <f t="shared" si="256"/>
        <v>2</v>
      </c>
      <c r="P642" s="18">
        <f t="shared" si="257"/>
        <v>51.079942263807851</v>
      </c>
      <c r="Q642" s="8">
        <f t="shared" si="258"/>
        <v>1</v>
      </c>
      <c r="R642" s="18">
        <f t="shared" si="259"/>
        <v>9.0076023930638485</v>
      </c>
      <c r="S642" s="8">
        <f t="shared" si="260"/>
        <v>2</v>
      </c>
      <c r="T642" s="18">
        <f t="shared" si="261"/>
        <v>33.73247884046188</v>
      </c>
      <c r="U642" s="8">
        <f t="shared" si="262"/>
        <v>2</v>
      </c>
      <c r="V642" s="18">
        <f t="shared" si="263"/>
        <v>35.972271590376124</v>
      </c>
      <c r="W642" s="8">
        <f t="shared" si="264"/>
        <v>5</v>
      </c>
      <c r="X642" s="18">
        <f t="shared" si="265"/>
        <v>34.763446785149256</v>
      </c>
      <c r="Y642" s="8">
        <f t="shared" si="266"/>
        <v>4</v>
      </c>
      <c r="Z642" s="18">
        <f t="shared" si="267"/>
        <v>13.684947937862631</v>
      </c>
      <c r="AA642" s="8">
        <f t="shared" si="268"/>
        <v>4</v>
      </c>
      <c r="AB642" s="18">
        <f t="shared" si="269"/>
        <v>41.804153069245729</v>
      </c>
    </row>
    <row r="643" spans="1:28">
      <c r="A643" s="7">
        <v>512</v>
      </c>
      <c r="B643" s="19">
        <f t="shared" si="243"/>
        <v>29.08</v>
      </c>
      <c r="C643" s="8">
        <f t="shared" si="244"/>
        <v>1</v>
      </c>
      <c r="D643" s="18">
        <f t="shared" si="245"/>
        <v>3.4625000000000057</v>
      </c>
      <c r="E643" s="8">
        <f t="shared" si="246"/>
        <v>2</v>
      </c>
      <c r="F643" s="18">
        <f t="shared" si="247"/>
        <v>18.576250000000016</v>
      </c>
      <c r="G643" s="14">
        <f t="shared" si="248"/>
        <v>4</v>
      </c>
      <c r="H643" s="18">
        <f t="shared" si="249"/>
        <v>55.137500000000045</v>
      </c>
      <c r="I643" s="8">
        <f t="shared" si="250"/>
        <v>1</v>
      </c>
      <c r="J643" s="18">
        <f t="shared" si="251"/>
        <v>10.476249999999993</v>
      </c>
      <c r="K643" s="14">
        <f t="shared" si="252"/>
        <v>2</v>
      </c>
      <c r="L643" s="18">
        <f t="shared" si="253"/>
        <v>32.4375</v>
      </c>
      <c r="M643" s="8">
        <f t="shared" si="254"/>
        <v>1</v>
      </c>
      <c r="N643" s="18">
        <f t="shared" si="255"/>
        <v>19</v>
      </c>
      <c r="O643" s="11">
        <f t="shared" si="256"/>
        <v>2</v>
      </c>
      <c r="P643" s="18">
        <f t="shared" si="257"/>
        <v>51.191249999999997</v>
      </c>
      <c r="Q643" s="8">
        <f t="shared" si="258"/>
        <v>1</v>
      </c>
      <c r="R643" s="18">
        <f t="shared" si="259"/>
        <v>9.0524999999999949</v>
      </c>
      <c r="S643" s="8">
        <f t="shared" si="260"/>
        <v>2</v>
      </c>
      <c r="T643" s="18">
        <f t="shared" si="261"/>
        <v>33.83250000000001</v>
      </c>
      <c r="U643" s="8">
        <f t="shared" si="262"/>
        <v>2</v>
      </c>
      <c r="V643" s="18">
        <f t="shared" si="263"/>
        <v>36.07374999999999</v>
      </c>
      <c r="W643" s="8">
        <f t="shared" si="264"/>
        <v>5</v>
      </c>
      <c r="X643" s="18">
        <f t="shared" si="265"/>
        <v>34.981250000000045</v>
      </c>
      <c r="Y643" s="8">
        <f t="shared" si="266"/>
        <v>4</v>
      </c>
      <c r="Z643" s="18">
        <f t="shared" si="267"/>
        <v>13.850000000000023</v>
      </c>
      <c r="AA643" s="8">
        <f t="shared" si="268"/>
        <v>4</v>
      </c>
      <c r="AB643" s="18">
        <f t="shared" si="269"/>
        <v>41.987500000000011</v>
      </c>
    </row>
    <row r="644" spans="1:28">
      <c r="A644" s="7">
        <v>511</v>
      </c>
      <c r="B644" s="19">
        <f t="shared" si="243"/>
        <v>29.098956980597066</v>
      </c>
      <c r="C644" s="8">
        <f t="shared" si="244"/>
        <v>1</v>
      </c>
      <c r="D644" s="18">
        <f t="shared" si="245"/>
        <v>3.5038706114560298</v>
      </c>
      <c r="E644" s="8">
        <f t="shared" si="246"/>
        <v>2</v>
      </c>
      <c r="F644" s="18">
        <f t="shared" si="247"/>
        <v>18.666586564046213</v>
      </c>
      <c r="G644" s="14">
        <f t="shared" si="248"/>
        <v>4</v>
      </c>
      <c r="H644" s="18">
        <f t="shared" si="249"/>
        <v>55.329897381738874</v>
      </c>
      <c r="I644" s="8">
        <f t="shared" si="250"/>
        <v>1</v>
      </c>
      <c r="J644" s="18">
        <f t="shared" si="251"/>
        <v>10.52219280962187</v>
      </c>
      <c r="K644" s="14">
        <f t="shared" si="252"/>
        <v>2</v>
      </c>
      <c r="L644" s="18">
        <f t="shared" si="253"/>
        <v>32.536872583554526</v>
      </c>
      <c r="M644" s="8">
        <f t="shared" si="254"/>
        <v>1</v>
      </c>
      <c r="N644" s="18">
        <f t="shared" si="255"/>
        <v>19.051499362694926</v>
      </c>
      <c r="O644" s="11">
        <f t="shared" si="256"/>
        <v>2</v>
      </c>
      <c r="P644" s="18">
        <f t="shared" si="257"/>
        <v>51.30284797815122</v>
      </c>
      <c r="Q644" s="8">
        <f t="shared" si="258"/>
        <v>1</v>
      </c>
      <c r="R644" s="18">
        <f t="shared" si="259"/>
        <v>9.0975146802846893</v>
      </c>
      <c r="S644" s="8">
        <f t="shared" si="260"/>
        <v>2</v>
      </c>
      <c r="T644" s="18">
        <f t="shared" si="261"/>
        <v>33.932781971035013</v>
      </c>
      <c r="U644" s="8">
        <f t="shared" si="262"/>
        <v>2</v>
      </c>
      <c r="V644" s="18">
        <f t="shared" si="263"/>
        <v>36.175493020992462</v>
      </c>
      <c r="W644" s="8">
        <f t="shared" si="264"/>
        <v>5</v>
      </c>
      <c r="X644" s="18">
        <f t="shared" si="265"/>
        <v>35.199621150503162</v>
      </c>
      <c r="Y644" s="8">
        <f t="shared" si="266"/>
        <v>4</v>
      </c>
      <c r="Z644" s="18">
        <f t="shared" si="267"/>
        <v>14.015482445824119</v>
      </c>
      <c r="AA644" s="8">
        <f t="shared" si="268"/>
        <v>4</v>
      </c>
      <c r="AB644" s="18">
        <f t="shared" si="269"/>
        <v>42.171325019467531</v>
      </c>
    </row>
    <row r="645" spans="1:28">
      <c r="A645" s="7">
        <v>510</v>
      </c>
      <c r="B645" s="19">
        <f t="shared" ref="B645:B655" si="270">$B$4*($A$155/A645)^(1/3)</f>
        <v>29.117963489580863</v>
      </c>
      <c r="C645" s="8">
        <f t="shared" ref="C645:C655" si="271">TRUNC(($D$4*($A$155/A645)^(1/3))/60)</f>
        <v>1</v>
      </c>
      <c r="D645" s="18">
        <f t="shared" ref="D645:D655" si="272">MOD(($D$4*($A$155/A645)^(1/3)),60)</f>
        <v>3.5453493107814822</v>
      </c>
      <c r="E645" s="8">
        <f t="shared" ref="E645:E655" si="273">TRUNC(($F$4*($A$155/A645)^(1/3))/60)</f>
        <v>2</v>
      </c>
      <c r="F645" s="18">
        <f t="shared" ref="F645:F655" si="274">MOD(($F$4*($A$155/A645)^(1/3)),60)</f>
        <v>18.757159147972146</v>
      </c>
      <c r="G645" s="14">
        <f t="shared" ref="G645:G655" si="275">TRUNC(($H$4*(1000/A645)^(1/3))/60)</f>
        <v>4</v>
      </c>
      <c r="H645" s="18">
        <f t="shared" ref="H645:H655" si="276">MOD(($H$4*(1000/A645)^(1/3)),60)</f>
        <v>55.522797434875258</v>
      </c>
      <c r="I645" s="8">
        <f t="shared" ref="I645:I655" si="277">TRUNC(($J$4*(1000/A645)^(1/3))/60)</f>
        <v>1</v>
      </c>
      <c r="J645" s="18">
        <f t="shared" ref="J645:J655" si="278">MOD(($J$4*(1000/A645)^(1/3)),60)</f>
        <v>10.568255652770745</v>
      </c>
      <c r="K645" s="14">
        <f t="shared" ref="K645:K655" si="279">TRUNC(($L$4*($A$155/A645)^(1/3))/60)</f>
        <v>2</v>
      </c>
      <c r="L645" s="18">
        <f t="shared" ref="L645:L655" si="280">MOD(($L$4*($A$155/A645)^(1/3)),60)</f>
        <v>32.636504795150699</v>
      </c>
      <c r="M645" s="8">
        <f t="shared" ref="M645:M655" si="281">TRUNC(($N$4*($A$155/A645)^(1/3))/60)</f>
        <v>1</v>
      </c>
      <c r="N645" s="18">
        <f t="shared" ref="N645:N655" si="282">MOD(($N$4*($A$155/A645)^(1/3)),60)</f>
        <v>19.103133276371665</v>
      </c>
      <c r="O645" s="11">
        <f t="shared" ref="O645:O655" si="283">TRUNC(($P$4*(1000/A645)^(1/3))/60)</f>
        <v>2</v>
      </c>
      <c r="P645" s="18">
        <f t="shared" ref="P645:P655" si="284">MOD(($P$4*(1000/A645)^(1/3)),60)</f>
        <v>51.4147375252995</v>
      </c>
      <c r="Q645" s="8">
        <f t="shared" ref="Q645:Q655" si="285">TRUNC(($R$4*(1000/A645)^(1/3))/60)</f>
        <v>1</v>
      </c>
      <c r="R645" s="18">
        <f t="shared" ref="R645:R655" si="286">MOD(($R$4*(1000/A645)^(1/3)),60)</f>
        <v>9.1426469691981538</v>
      </c>
      <c r="S645" s="8">
        <f t="shared" ref="S645:S655" si="287">TRUNC(($T$4*(1000/A645)^(1/3))/60)</f>
        <v>2</v>
      </c>
      <c r="T645" s="18">
        <f t="shared" ref="T645:T655" si="288">MOD(($T$4*(1000/A645)^(1/3)),60)</f>
        <v>34.033325946043618</v>
      </c>
      <c r="U645" s="8">
        <f t="shared" ref="U645:U655" si="289">TRUNC(($V$4*(1000/A645)^(1/3))/60)</f>
        <v>2</v>
      </c>
      <c r="V645" s="18">
        <f t="shared" ref="V645:V655" si="290">MOD(($V$4*(1000/A645)^(1/3)),60)</f>
        <v>36.277501863203952</v>
      </c>
      <c r="W645" s="8">
        <f t="shared" ref="W645:W655" si="291">TRUNC(($X$4*(1000/A645)^(1/3))/60)</f>
        <v>5</v>
      </c>
      <c r="X645" s="18">
        <f t="shared" ref="X645:X655" si="292">MOD(($X$4*(1000/A645)^(1/3)),60)</f>
        <v>35.418562833361761</v>
      </c>
      <c r="Y645" s="8">
        <f t="shared" ref="Y645:Y655" si="293">TRUNC(($Z$4*(1000/A645)^(1/3))/60)</f>
        <v>4</v>
      </c>
      <c r="Z645" s="18">
        <f t="shared" ref="Z645:Z655" si="294">MOD(($Z$4*(1000/A645)^(1/3)),60)</f>
        <v>14.181397243125929</v>
      </c>
      <c r="AA645" s="8">
        <f t="shared" ref="AA645:AA655" si="295">TRUNC(($AB$4*(1000/A645)^(1/3))/60)</f>
        <v>4</v>
      </c>
      <c r="AB645" s="18">
        <f t="shared" ref="AB645:AB655" si="296">MOD(($AB$4*(1000/A645)^(1/3)),60)</f>
        <v>42.355630313555139</v>
      </c>
    </row>
    <row r="646" spans="1:28">
      <c r="A646" s="7">
        <v>509</v>
      </c>
      <c r="B646" s="19">
        <f t="shared" si="270"/>
        <v>29.137019753848609</v>
      </c>
      <c r="C646" s="8">
        <f t="shared" si="271"/>
        <v>1</v>
      </c>
      <c r="D646" s="18">
        <f t="shared" si="272"/>
        <v>3.5869365931436548</v>
      </c>
      <c r="E646" s="8">
        <f t="shared" si="273"/>
        <v>2</v>
      </c>
      <c r="F646" s="18">
        <f t="shared" si="274"/>
        <v>18.84796883302144</v>
      </c>
      <c r="G646" s="14">
        <f t="shared" si="275"/>
        <v>4</v>
      </c>
      <c r="H646" s="18">
        <f t="shared" si="276"/>
        <v>55.716202462224715</v>
      </c>
      <c r="I646" s="8">
        <f t="shared" si="277"/>
        <v>1</v>
      </c>
      <c r="J646" s="18">
        <f t="shared" si="278"/>
        <v>10.614439079338823</v>
      </c>
      <c r="K646" s="14">
        <f t="shared" si="279"/>
        <v>2</v>
      </c>
      <c r="L646" s="18">
        <f t="shared" si="280"/>
        <v>32.736397824184934</v>
      </c>
      <c r="M646" s="8">
        <f t="shared" si="281"/>
        <v>1</v>
      </c>
      <c r="N646" s="18">
        <f t="shared" si="282"/>
        <v>19.154902357429165</v>
      </c>
      <c r="O646" s="11">
        <f t="shared" si="283"/>
        <v>2</v>
      </c>
      <c r="P646" s="18">
        <f t="shared" si="284"/>
        <v>51.526919977167665</v>
      </c>
      <c r="Q646" s="8">
        <f t="shared" si="285"/>
        <v>1</v>
      </c>
      <c r="R646" s="18">
        <f t="shared" si="286"/>
        <v>9.1878974055237563</v>
      </c>
      <c r="S646" s="8">
        <f t="shared" si="287"/>
        <v>2</v>
      </c>
      <c r="T646" s="18">
        <f t="shared" si="288"/>
        <v>34.134133125306619</v>
      </c>
      <c r="U646" s="8">
        <f t="shared" si="289"/>
        <v>2</v>
      </c>
      <c r="V646" s="18">
        <f t="shared" si="290"/>
        <v>36.379777744402645</v>
      </c>
      <c r="W646" s="8">
        <f t="shared" si="291"/>
        <v>5</v>
      </c>
      <c r="X646" s="18">
        <f t="shared" si="292"/>
        <v>35.63807766227302</v>
      </c>
      <c r="Y646" s="8">
        <f t="shared" si="293"/>
        <v>4</v>
      </c>
      <c r="Z646" s="18">
        <f t="shared" si="294"/>
        <v>14.347746372574619</v>
      </c>
      <c r="AA646" s="8">
        <f t="shared" si="295"/>
        <v>4</v>
      </c>
      <c r="AB646" s="18">
        <f t="shared" si="296"/>
        <v>42.540418082475412</v>
      </c>
    </row>
    <row r="647" spans="1:28">
      <c r="A647" s="7">
        <v>508</v>
      </c>
      <c r="B647" s="19">
        <f t="shared" si="270"/>
        <v>29.156126001785374</v>
      </c>
      <c r="C647" s="8">
        <f t="shared" si="271"/>
        <v>1</v>
      </c>
      <c r="D647" s="18">
        <f t="shared" si="272"/>
        <v>3.6286329569568281</v>
      </c>
      <c r="E647" s="8">
        <f t="shared" si="273"/>
        <v>2</v>
      </c>
      <c r="F647" s="18">
        <f t="shared" si="274"/>
        <v>18.939016707527884</v>
      </c>
      <c r="G647" s="14">
        <f t="shared" si="275"/>
        <v>4</v>
      </c>
      <c r="H647" s="18">
        <f t="shared" si="276"/>
        <v>55.910114781703271</v>
      </c>
      <c r="I647" s="8">
        <f t="shared" si="277"/>
        <v>1</v>
      </c>
      <c r="J647" s="18">
        <f t="shared" si="278"/>
        <v>10.660743642824158</v>
      </c>
      <c r="K647" s="14">
        <f t="shared" si="279"/>
        <v>2</v>
      </c>
      <c r="L647" s="18">
        <f t="shared" si="280"/>
        <v>32.83655286785276</v>
      </c>
      <c r="M647" s="8">
        <f t="shared" si="281"/>
        <v>1</v>
      </c>
      <c r="N647" s="18">
        <f t="shared" si="282"/>
        <v>19.206807226308271</v>
      </c>
      <c r="O647" s="11">
        <f t="shared" si="283"/>
        <v>2</v>
      </c>
      <c r="P647" s="18">
        <f t="shared" si="284"/>
        <v>51.63939667823729</v>
      </c>
      <c r="Q647" s="8">
        <f t="shared" si="285"/>
        <v>1</v>
      </c>
      <c r="R647" s="18">
        <f t="shared" si="286"/>
        <v>9.2332665315778684</v>
      </c>
      <c r="S647" s="8">
        <f t="shared" si="287"/>
        <v>2</v>
      </c>
      <c r="T647" s="18">
        <f t="shared" si="288"/>
        <v>34.235204716975545</v>
      </c>
      <c r="U647" s="8">
        <f t="shared" si="289"/>
        <v>2</v>
      </c>
      <c r="V647" s="18">
        <f t="shared" si="290"/>
        <v>36.482321890342149</v>
      </c>
      <c r="W647" s="8">
        <f t="shared" si="291"/>
        <v>5</v>
      </c>
      <c r="X647" s="18">
        <f t="shared" si="292"/>
        <v>35.858168268073143</v>
      </c>
      <c r="Y647" s="8">
        <f t="shared" si="293"/>
        <v>4</v>
      </c>
      <c r="Z647" s="18">
        <f t="shared" si="294"/>
        <v>14.514531827827312</v>
      </c>
      <c r="AA647" s="8">
        <f t="shared" si="295"/>
        <v>4</v>
      </c>
      <c r="AB647" s="18">
        <f t="shared" si="296"/>
        <v>42.725690540868413</v>
      </c>
    </row>
    <row r="648" spans="1:28">
      <c r="A648" s="7">
        <v>507</v>
      </c>
      <c r="B648" s="19">
        <f t="shared" si="270"/>
        <v>29.175282463276798</v>
      </c>
      <c r="C648" s="8">
        <f t="shared" si="271"/>
        <v>1</v>
      </c>
      <c r="D648" s="18">
        <f t="shared" si="272"/>
        <v>3.6704389039100391</v>
      </c>
      <c r="E648" s="8">
        <f t="shared" si="273"/>
        <v>2</v>
      </c>
      <c r="F648" s="18">
        <f t="shared" si="274"/>
        <v>19.03030386697597</v>
      </c>
      <c r="G648" s="14">
        <f t="shared" si="275"/>
        <v>4</v>
      </c>
      <c r="H648" s="18">
        <f t="shared" si="276"/>
        <v>56.104536726456558</v>
      </c>
      <c r="I648" s="8">
        <f t="shared" si="277"/>
        <v>1</v>
      </c>
      <c r="J648" s="18">
        <f t="shared" si="278"/>
        <v>10.707169900361464</v>
      </c>
      <c r="K648" s="14">
        <f t="shared" si="279"/>
        <v>2</v>
      </c>
      <c r="L648" s="18">
        <f t="shared" si="280"/>
        <v>32.936971131215842</v>
      </c>
      <c r="M648" s="8">
        <f t="shared" si="281"/>
        <v>1</v>
      </c>
      <c r="N648" s="18">
        <f t="shared" si="282"/>
        <v>19.25884850752638</v>
      </c>
      <c r="O648" s="11">
        <f t="shared" si="283"/>
        <v>2</v>
      </c>
      <c r="P648" s="18">
        <f t="shared" si="284"/>
        <v>51.752168981823729</v>
      </c>
      <c r="Q648" s="8">
        <f t="shared" si="285"/>
        <v>1</v>
      </c>
      <c r="R648" s="18">
        <f t="shared" si="286"/>
        <v>9.2787548932400625</v>
      </c>
      <c r="S648" s="8">
        <f t="shared" si="287"/>
        <v>2</v>
      </c>
      <c r="T648" s="18">
        <f t="shared" si="288"/>
        <v>34.336541937139884</v>
      </c>
      <c r="U648" s="8">
        <f t="shared" si="289"/>
        <v>2</v>
      </c>
      <c r="V648" s="18">
        <f t="shared" si="290"/>
        <v>36.585135534829675</v>
      </c>
      <c r="W648" s="8">
        <f t="shared" si="291"/>
        <v>5</v>
      </c>
      <c r="X648" s="18">
        <f t="shared" si="292"/>
        <v>36.078837298883798</v>
      </c>
      <c r="Y648" s="8">
        <f t="shared" si="293"/>
        <v>4</v>
      </c>
      <c r="Z648" s="18">
        <f t="shared" si="294"/>
        <v>14.681755615640157</v>
      </c>
      <c r="AA648" s="8">
        <f t="shared" si="295"/>
        <v>4</v>
      </c>
      <c r="AB648" s="18">
        <f t="shared" si="296"/>
        <v>42.911449917925268</v>
      </c>
    </row>
    <row r="649" spans="1:28">
      <c r="A649" s="7">
        <v>506</v>
      </c>
      <c r="B649" s="19">
        <f t="shared" si="270"/>
        <v>29.194489369721914</v>
      </c>
      <c r="C649" s="8">
        <f t="shared" si="271"/>
        <v>1</v>
      </c>
      <c r="D649" s="18">
        <f t="shared" si="272"/>
        <v>3.7123549389950909</v>
      </c>
      <c r="E649" s="8">
        <f t="shared" si="273"/>
        <v>2</v>
      </c>
      <c r="F649" s="18">
        <f t="shared" si="274"/>
        <v>19.121831414062115</v>
      </c>
      <c r="G649" s="14">
        <f t="shared" si="275"/>
        <v>4</v>
      </c>
      <c r="H649" s="18">
        <f t="shared" si="276"/>
        <v>56.299470644989754</v>
      </c>
      <c r="I649" s="8">
        <f t="shared" si="277"/>
        <v>1</v>
      </c>
      <c r="J649" s="18">
        <f t="shared" si="278"/>
        <v>10.75371841275323</v>
      </c>
      <c r="K649" s="14">
        <f t="shared" si="279"/>
        <v>2</v>
      </c>
      <c r="L649" s="18">
        <f t="shared" si="280"/>
        <v>33.037653827269082</v>
      </c>
      <c r="M649" s="8">
        <f t="shared" si="281"/>
        <v>1</v>
      </c>
      <c r="N649" s="18">
        <f t="shared" si="282"/>
        <v>19.311026829712219</v>
      </c>
      <c r="O649" s="11">
        <f t="shared" si="283"/>
        <v>2</v>
      </c>
      <c r="P649" s="18">
        <f t="shared" si="284"/>
        <v>51.865238250151549</v>
      </c>
      <c r="Q649" s="8">
        <f t="shared" si="285"/>
        <v>1</v>
      </c>
      <c r="R649" s="18">
        <f t="shared" si="286"/>
        <v>9.3243630399835808</v>
      </c>
      <c r="S649" s="8">
        <f t="shared" si="287"/>
        <v>2</v>
      </c>
      <c r="T649" s="18">
        <f t="shared" si="288"/>
        <v>34.438146009895007</v>
      </c>
      <c r="U649" s="8">
        <f t="shared" si="289"/>
        <v>2</v>
      </c>
      <c r="V649" s="18">
        <f t="shared" si="290"/>
        <v>36.688219919794903</v>
      </c>
      <c r="W649" s="8">
        <f t="shared" si="291"/>
        <v>5</v>
      </c>
      <c r="X649" s="18">
        <f t="shared" si="292"/>
        <v>36.300087420259956</v>
      </c>
      <c r="Y649" s="8">
        <f t="shared" si="293"/>
        <v>4</v>
      </c>
      <c r="Z649" s="18">
        <f t="shared" si="294"/>
        <v>14.849419755980364</v>
      </c>
      <c r="AA649" s="8">
        <f t="shared" si="295"/>
        <v>4</v>
      </c>
      <c r="AB649" s="18">
        <f t="shared" si="296"/>
        <v>43.097698457512308</v>
      </c>
    </row>
    <row r="650" spans="1:28">
      <c r="A650" s="7">
        <v>505</v>
      </c>
      <c r="B650" s="19">
        <f t="shared" si="270"/>
        <v>29.21374695404614</v>
      </c>
      <c r="C650" s="8">
        <f t="shared" si="271"/>
        <v>1</v>
      </c>
      <c r="D650" s="18">
        <f t="shared" si="272"/>
        <v>3.7543815705348464</v>
      </c>
      <c r="E650" s="8">
        <f t="shared" si="273"/>
        <v>2</v>
      </c>
      <c r="F650" s="18">
        <f t="shared" si="274"/>
        <v>19.213600458756417</v>
      </c>
      <c r="G650" s="14">
        <f t="shared" si="275"/>
        <v>4</v>
      </c>
      <c r="H650" s="18">
        <f t="shared" si="276"/>
        <v>56.494918901299627</v>
      </c>
      <c r="I650" s="8">
        <f t="shared" si="277"/>
        <v>1</v>
      </c>
      <c r="J650" s="18">
        <f t="shared" si="278"/>
        <v>10.800389744501175</v>
      </c>
      <c r="K650" s="14">
        <f t="shared" si="279"/>
        <v>2</v>
      </c>
      <c r="L650" s="18">
        <f t="shared" si="280"/>
        <v>33.138602177008551</v>
      </c>
      <c r="M650" s="8">
        <f t="shared" si="281"/>
        <v>1</v>
      </c>
      <c r="N650" s="18">
        <f t="shared" si="282"/>
        <v>19.363342825641169</v>
      </c>
      <c r="O650" s="11">
        <f t="shared" si="283"/>
        <v>2</v>
      </c>
      <c r="P650" s="18">
        <f t="shared" si="284"/>
        <v>51.978605854430924</v>
      </c>
      <c r="Q650" s="8">
        <f t="shared" si="285"/>
        <v>1</v>
      </c>
      <c r="R650" s="18">
        <f t="shared" si="286"/>
        <v>9.370091524906158</v>
      </c>
      <c r="S650" s="8">
        <f t="shared" si="287"/>
        <v>2</v>
      </c>
      <c r="T650" s="18">
        <f t="shared" si="288"/>
        <v>34.540018167410693</v>
      </c>
      <c r="U650" s="8">
        <f t="shared" si="289"/>
        <v>2</v>
      </c>
      <c r="V650" s="18">
        <f t="shared" si="290"/>
        <v>36.791576295359647</v>
      </c>
      <c r="W650" s="8">
        <f t="shared" si="291"/>
        <v>5</v>
      </c>
      <c r="X650" s="18">
        <f t="shared" si="292"/>
        <v>36.521921315339398</v>
      </c>
      <c r="Y650" s="8">
        <f t="shared" si="293"/>
        <v>4</v>
      </c>
      <c r="Z650" s="18">
        <f t="shared" si="294"/>
        <v>15.017526282139386</v>
      </c>
      <c r="AA650" s="8">
        <f t="shared" si="295"/>
        <v>4</v>
      </c>
      <c r="AB650" s="18">
        <f t="shared" si="296"/>
        <v>43.284438418297327</v>
      </c>
    </row>
    <row r="651" spans="1:28">
      <c r="A651" s="7">
        <v>504</v>
      </c>
      <c r="B651" s="19">
        <f t="shared" si="270"/>
        <v>29.233055450714389</v>
      </c>
      <c r="C651" s="8">
        <f t="shared" si="271"/>
        <v>1</v>
      </c>
      <c r="D651" s="18">
        <f t="shared" si="272"/>
        <v>3.7965193102118988</v>
      </c>
      <c r="E651" s="8">
        <f t="shared" si="273"/>
        <v>2</v>
      </c>
      <c r="F651" s="18">
        <f t="shared" si="274"/>
        <v>19.30561211836519</v>
      </c>
      <c r="G651" s="14">
        <f t="shared" si="275"/>
        <v>4</v>
      </c>
      <c r="H651" s="18">
        <f t="shared" si="276"/>
        <v>56.690883875007501</v>
      </c>
      <c r="I651" s="8">
        <f t="shared" si="277"/>
        <v>1</v>
      </c>
      <c r="J651" s="18">
        <f t="shared" si="278"/>
        <v>10.847184463838033</v>
      </c>
      <c r="K651" s="14">
        <f t="shared" si="279"/>
        <v>2</v>
      </c>
      <c r="L651" s="18">
        <f t="shared" si="280"/>
        <v>33.239817409500517</v>
      </c>
      <c r="M651" s="8">
        <f t="shared" si="281"/>
        <v>1</v>
      </c>
      <c r="N651" s="18">
        <f t="shared" si="282"/>
        <v>19.415797132270868</v>
      </c>
      <c r="O651" s="11">
        <f t="shared" si="283"/>
        <v>2</v>
      </c>
      <c r="P651" s="18">
        <f t="shared" si="284"/>
        <v>52.092273174935002</v>
      </c>
      <c r="Q651" s="8">
        <f t="shared" si="285"/>
        <v>1</v>
      </c>
      <c r="R651" s="18">
        <f t="shared" si="286"/>
        <v>9.4159409047611859</v>
      </c>
      <c r="S651" s="8">
        <f t="shared" si="287"/>
        <v>2</v>
      </c>
      <c r="T651" s="18">
        <f t="shared" si="288"/>
        <v>34.642159650000735</v>
      </c>
      <c r="U651" s="8">
        <f t="shared" si="289"/>
        <v>2</v>
      </c>
      <c r="V651" s="18">
        <f t="shared" si="290"/>
        <v>36.895205919908335</v>
      </c>
      <c r="W651" s="8">
        <f t="shared" si="291"/>
        <v>5</v>
      </c>
      <c r="X651" s="18">
        <f t="shared" si="292"/>
        <v>36.744341684993799</v>
      </c>
      <c r="Y651" s="8">
        <f t="shared" si="293"/>
        <v>4</v>
      </c>
      <c r="Z651" s="18">
        <f t="shared" si="294"/>
        <v>15.186077240847595</v>
      </c>
      <c r="AA651" s="8">
        <f t="shared" si="295"/>
        <v>4</v>
      </c>
      <c r="AB651" s="18">
        <f t="shared" si="296"/>
        <v>43.471672073876334</v>
      </c>
    </row>
    <row r="652" spans="1:28">
      <c r="A652" s="7">
        <v>503</v>
      </c>
      <c r="B652" s="19">
        <f t="shared" si="270"/>
        <v>29.252415095744315</v>
      </c>
      <c r="C652" s="8">
        <f t="shared" si="271"/>
        <v>1</v>
      </c>
      <c r="D652" s="18">
        <f t="shared" si="272"/>
        <v>3.838768673097448</v>
      </c>
      <c r="E652" s="8">
        <f t="shared" si="273"/>
        <v>2</v>
      </c>
      <c r="F652" s="18">
        <f t="shared" si="274"/>
        <v>19.397867517594165</v>
      </c>
      <c r="G652" s="14">
        <f t="shared" si="275"/>
        <v>4</v>
      </c>
      <c r="H652" s="18">
        <f t="shared" si="276"/>
        <v>56.887367961493794</v>
      </c>
      <c r="I652" s="8">
        <f t="shared" si="277"/>
        <v>1</v>
      </c>
      <c r="J652" s="18">
        <f t="shared" si="278"/>
        <v>10.894103142759647</v>
      </c>
      <c r="K652" s="14">
        <f t="shared" si="279"/>
        <v>2</v>
      </c>
      <c r="L652" s="18">
        <f t="shared" si="280"/>
        <v>33.341300761950635</v>
      </c>
      <c r="M652" s="8">
        <f t="shared" si="281"/>
        <v>1</v>
      </c>
      <c r="N652" s="18">
        <f t="shared" si="282"/>
        <v>19.468390390777202</v>
      </c>
      <c r="O652" s="11">
        <f t="shared" si="283"/>
        <v>2</v>
      </c>
      <c r="P652" s="18">
        <f t="shared" si="284"/>
        <v>52.206241601077693</v>
      </c>
      <c r="Q652" s="8">
        <f t="shared" si="285"/>
        <v>1</v>
      </c>
      <c r="R652" s="18">
        <f t="shared" si="286"/>
        <v>9.4619117399891479</v>
      </c>
      <c r="S652" s="8">
        <f t="shared" si="287"/>
        <v>2</v>
      </c>
      <c r="T652" s="18">
        <f t="shared" si="288"/>
        <v>34.744571706192829</v>
      </c>
      <c r="U652" s="8">
        <f t="shared" si="289"/>
        <v>2</v>
      </c>
      <c r="V652" s="18">
        <f t="shared" si="290"/>
        <v>36.999110060159012</v>
      </c>
      <c r="W652" s="8">
        <f t="shared" si="291"/>
        <v>5</v>
      </c>
      <c r="X652" s="18">
        <f t="shared" si="292"/>
        <v>36.967351247981469</v>
      </c>
      <c r="Y652" s="8">
        <f t="shared" si="293"/>
        <v>4</v>
      </c>
      <c r="Z652" s="18">
        <f t="shared" si="294"/>
        <v>15.355074692389792</v>
      </c>
      <c r="AA652" s="8">
        <f t="shared" si="295"/>
        <v>4</v>
      </c>
      <c r="AB652" s="18">
        <f t="shared" si="296"/>
        <v>43.659401712902365</v>
      </c>
    </row>
    <row r="653" spans="1:28">
      <c r="A653" s="7">
        <v>502</v>
      </c>
      <c r="B653" s="19">
        <f t="shared" si="270"/>
        <v>29.271826126719731</v>
      </c>
      <c r="C653" s="8">
        <f t="shared" si="271"/>
        <v>1</v>
      </c>
      <c r="D653" s="18">
        <f t="shared" si="272"/>
        <v>3.8811301776805749</v>
      </c>
      <c r="E653" s="8">
        <f t="shared" si="273"/>
        <v>2</v>
      </c>
      <c r="F653" s="18">
        <f t="shared" si="274"/>
        <v>19.490367788612303</v>
      </c>
      <c r="G653" s="14">
        <f t="shared" si="275"/>
        <v>4</v>
      </c>
      <c r="H653" s="18">
        <f t="shared" si="276"/>
        <v>57.084373572033883</v>
      </c>
      <c r="I653" s="8">
        <f t="shared" si="277"/>
        <v>1</v>
      </c>
      <c r="J653" s="18">
        <f t="shared" si="278"/>
        <v>10.941146357057477</v>
      </c>
      <c r="K653" s="14">
        <f t="shared" si="279"/>
        <v>2</v>
      </c>
      <c r="L653" s="18">
        <f t="shared" si="280"/>
        <v>33.443053479774392</v>
      </c>
      <c r="M653" s="8">
        <f t="shared" si="281"/>
        <v>1</v>
      </c>
      <c r="N653" s="18">
        <f t="shared" si="282"/>
        <v>19.521123246590747</v>
      </c>
      <c r="O653" s="11">
        <f t="shared" si="283"/>
        <v>2</v>
      </c>
      <c r="P653" s="18">
        <f t="shared" si="284"/>
        <v>52.320512531492767</v>
      </c>
      <c r="Q653" s="8">
        <f t="shared" si="285"/>
        <v>1</v>
      </c>
      <c r="R653" s="18">
        <f t="shared" si="286"/>
        <v>9.5080045947494511</v>
      </c>
      <c r="S653" s="8">
        <f t="shared" si="287"/>
        <v>2</v>
      </c>
      <c r="T653" s="18">
        <f t="shared" si="288"/>
        <v>34.847255592799627</v>
      </c>
      <c r="U653" s="8">
        <f t="shared" si="289"/>
        <v>2</v>
      </c>
      <c r="V653" s="18">
        <f t="shared" si="290"/>
        <v>37.103289991235329</v>
      </c>
      <c r="W653" s="8">
        <f t="shared" si="291"/>
        <v>5</v>
      </c>
      <c r="X653" s="18">
        <f t="shared" si="292"/>
        <v>37.190952741101626</v>
      </c>
      <c r="Y653" s="8">
        <f t="shared" si="293"/>
        <v>4</v>
      </c>
      <c r="Z653" s="18">
        <f t="shared" si="294"/>
        <v>15.5245207107223</v>
      </c>
      <c r="AA653" s="8">
        <f t="shared" si="295"/>
        <v>4</v>
      </c>
      <c r="AB653" s="18">
        <f t="shared" si="296"/>
        <v>43.847629639215313</v>
      </c>
    </row>
    <row r="654" spans="1:28">
      <c r="A654" s="7">
        <v>501</v>
      </c>
      <c r="B654" s="19">
        <f t="shared" si="270"/>
        <v>29.29128878280412</v>
      </c>
      <c r="C654" s="8">
        <f t="shared" si="271"/>
        <v>1</v>
      </c>
      <c r="D654" s="18">
        <f t="shared" si="272"/>
        <v>3.9236043458977505</v>
      </c>
      <c r="E654" s="8">
        <f t="shared" si="273"/>
        <v>2</v>
      </c>
      <c r="F654" s="18">
        <f t="shared" si="274"/>
        <v>19.583114071116228</v>
      </c>
      <c r="G654" s="14">
        <f t="shared" si="275"/>
        <v>4</v>
      </c>
      <c r="H654" s="18">
        <f t="shared" si="276"/>
        <v>57.281903133935714</v>
      </c>
      <c r="I654" s="8">
        <f t="shared" si="277"/>
        <v>1</v>
      </c>
      <c r="J654" s="18">
        <f t="shared" si="278"/>
        <v>10.988314686351401</v>
      </c>
      <c r="K654" s="14">
        <f t="shared" si="279"/>
        <v>2</v>
      </c>
      <c r="L654" s="18">
        <f t="shared" si="280"/>
        <v>33.545076816667915</v>
      </c>
      <c r="M654" s="8">
        <f t="shared" si="281"/>
        <v>1</v>
      </c>
      <c r="N654" s="18">
        <f t="shared" si="282"/>
        <v>19.573996349433472</v>
      </c>
      <c r="O654" s="11">
        <f t="shared" si="283"/>
        <v>2</v>
      </c>
      <c r="P654" s="18">
        <f t="shared" si="284"/>
        <v>52.435087374113323</v>
      </c>
      <c r="Q654" s="8">
        <f t="shared" si="285"/>
        <v>1</v>
      </c>
      <c r="R654" s="18">
        <f t="shared" si="286"/>
        <v>9.5542200369525858</v>
      </c>
      <c r="S654" s="8">
        <f t="shared" si="287"/>
        <v>2</v>
      </c>
      <c r="T654" s="18">
        <f t="shared" si="288"/>
        <v>34.950212574990189</v>
      </c>
      <c r="U654" s="8">
        <f t="shared" si="289"/>
        <v>2</v>
      </c>
      <c r="V654" s="18">
        <f t="shared" si="290"/>
        <v>37.207746996739132</v>
      </c>
      <c r="W654" s="8">
        <f t="shared" si="291"/>
        <v>5</v>
      </c>
      <c r="X654" s="18">
        <f t="shared" si="292"/>
        <v>37.415148919350145</v>
      </c>
      <c r="Y654" s="8">
        <f t="shared" si="293"/>
        <v>4</v>
      </c>
      <c r="Z654" s="18">
        <f t="shared" si="294"/>
        <v>15.694417383591002</v>
      </c>
      <c r="AA654" s="8">
        <f t="shared" si="295"/>
        <v>4</v>
      </c>
      <c r="AB654" s="18">
        <f t="shared" si="296"/>
        <v>44.036358171973063</v>
      </c>
    </row>
    <row r="655" spans="1:28">
      <c r="A655" s="7">
        <v>500</v>
      </c>
      <c r="B655" s="19">
        <f t="shared" si="270"/>
        <v>29.31080330475433</v>
      </c>
      <c r="C655" s="8">
        <f t="shared" si="271"/>
        <v>1</v>
      </c>
      <c r="D655" s="18">
        <f t="shared" si="272"/>
        <v>3.9661917031627141</v>
      </c>
      <c r="E655" s="8">
        <f t="shared" si="273"/>
        <v>2</v>
      </c>
      <c r="F655" s="18">
        <f t="shared" si="274"/>
        <v>19.676107512395532</v>
      </c>
      <c r="G655" s="14">
        <f t="shared" si="275"/>
        <v>4</v>
      </c>
      <c r="H655" s="18">
        <f t="shared" si="276"/>
        <v>57.479959090678506</v>
      </c>
      <c r="I655" s="8">
        <f t="shared" si="277"/>
        <v>1</v>
      </c>
      <c r="J655" s="18">
        <f t="shared" si="278"/>
        <v>11.035608714122844</v>
      </c>
      <c r="K655" s="14">
        <f t="shared" si="279"/>
        <v>2</v>
      </c>
      <c r="L655" s="18">
        <f t="shared" si="280"/>
        <v>33.64737203467979</v>
      </c>
      <c r="M655" s="8">
        <f t="shared" si="281"/>
        <v>1</v>
      </c>
      <c r="N655" s="18">
        <f t="shared" si="282"/>
        <v>19.627010353355985</v>
      </c>
      <c r="O655" s="11">
        <f t="shared" si="283"/>
        <v>2</v>
      </c>
      <c r="P655" s="18">
        <f t="shared" si="284"/>
        <v>52.54996754625256</v>
      </c>
      <c r="Q655" s="8">
        <f t="shared" si="285"/>
        <v>1</v>
      </c>
      <c r="R655" s="18">
        <f t="shared" si="286"/>
        <v>9.6005586382925827</v>
      </c>
      <c r="S655" s="8">
        <f t="shared" si="287"/>
        <v>2</v>
      </c>
      <c r="T655" s="18">
        <f t="shared" si="288"/>
        <v>35.053443926362462</v>
      </c>
      <c r="U655" s="8">
        <f t="shared" si="289"/>
        <v>2</v>
      </c>
      <c r="V655" s="18">
        <f t="shared" si="290"/>
        <v>37.312482368823964</v>
      </c>
      <c r="W655" s="8">
        <f t="shared" si="291"/>
        <v>5</v>
      </c>
      <c r="X655" s="18">
        <f t="shared" si="292"/>
        <v>37.639942556077585</v>
      </c>
      <c r="Y655" s="8">
        <f t="shared" si="293"/>
        <v>4</v>
      </c>
      <c r="Z655" s="18">
        <f t="shared" si="294"/>
        <v>15.864766812650856</v>
      </c>
      <c r="AA655" s="8">
        <f t="shared" si="295"/>
        <v>4</v>
      </c>
      <c r="AB655" s="18">
        <f t="shared" si="296"/>
        <v>44.225589645784453</v>
      </c>
    </row>
    <row r="656" spans="1:28">
      <c r="B656" s="19"/>
      <c r="D656" s="18"/>
      <c r="F656" s="18"/>
      <c r="H656" s="18"/>
      <c r="J656" s="18"/>
      <c r="L656" s="18"/>
      <c r="N656" s="18"/>
      <c r="P656" s="18"/>
      <c r="R656" s="18"/>
      <c r="T656" s="18"/>
      <c r="V656" s="18"/>
      <c r="X656" s="18"/>
      <c r="Z656" s="18"/>
      <c r="AB656" s="18"/>
    </row>
    <row r="657" spans="2:28">
      <c r="B657" s="19"/>
      <c r="D657" s="18"/>
      <c r="F657" s="18"/>
      <c r="H657" s="18"/>
      <c r="J657" s="18"/>
      <c r="L657" s="18"/>
      <c r="N657" s="18"/>
      <c r="P657" s="18"/>
      <c r="R657" s="18"/>
      <c r="T657" s="18"/>
      <c r="V657" s="18"/>
      <c r="X657" s="18"/>
      <c r="Z657" s="18"/>
      <c r="AB657" s="18"/>
    </row>
    <row r="658" spans="2:28">
      <c r="B658" s="19"/>
      <c r="D658" s="18"/>
      <c r="F658" s="18"/>
      <c r="H658" s="18"/>
      <c r="J658" s="18"/>
      <c r="L658" s="18"/>
      <c r="N658" s="18"/>
      <c r="P658" s="18"/>
      <c r="R658" s="18"/>
      <c r="T658" s="18"/>
      <c r="V658" s="18"/>
      <c r="X658" s="18"/>
      <c r="Z658" s="18"/>
      <c r="AB658" s="18"/>
    </row>
    <row r="659" spans="2:28">
      <c r="B659" s="19"/>
      <c r="D659" s="18"/>
      <c r="F659" s="18"/>
      <c r="H659" s="18"/>
      <c r="J659" s="18"/>
      <c r="L659" s="18"/>
      <c r="N659" s="18"/>
      <c r="P659" s="18"/>
      <c r="R659" s="18"/>
      <c r="T659" s="18"/>
      <c r="V659" s="18"/>
      <c r="X659" s="18"/>
      <c r="Z659" s="18"/>
      <c r="AB659" s="18"/>
    </row>
    <row r="660" spans="2:28">
      <c r="B660" s="19"/>
      <c r="D660" s="18"/>
      <c r="F660" s="18"/>
      <c r="H660" s="18"/>
      <c r="J660" s="18"/>
      <c r="L660" s="18"/>
      <c r="N660" s="18"/>
      <c r="P660" s="18"/>
      <c r="R660" s="18"/>
      <c r="T660" s="18"/>
      <c r="V660" s="18"/>
      <c r="X660" s="18"/>
      <c r="Z660" s="18"/>
      <c r="AB660" s="18"/>
    </row>
    <row r="661" spans="2:28">
      <c r="B661" s="19"/>
      <c r="D661" s="18"/>
      <c r="F661" s="18"/>
      <c r="H661" s="18"/>
      <c r="J661" s="18"/>
      <c r="L661" s="18"/>
      <c r="N661" s="18"/>
      <c r="P661" s="18"/>
      <c r="R661" s="18"/>
      <c r="T661" s="18"/>
      <c r="V661" s="18"/>
      <c r="X661" s="18"/>
      <c r="Z661" s="18"/>
      <c r="AB661" s="18"/>
    </row>
    <row r="662" spans="2:28">
      <c r="B662" s="19"/>
      <c r="D662" s="18"/>
      <c r="F662" s="18"/>
      <c r="H662" s="18"/>
      <c r="J662" s="18"/>
      <c r="L662" s="18"/>
      <c r="N662" s="18"/>
      <c r="P662" s="18"/>
      <c r="R662" s="18"/>
      <c r="T662" s="18"/>
      <c r="V662" s="18"/>
      <c r="X662" s="18"/>
      <c r="Z662" s="18"/>
      <c r="AB662" s="18"/>
    </row>
    <row r="663" spans="2:28">
      <c r="B663" s="19"/>
      <c r="D663" s="18"/>
      <c r="F663" s="18"/>
      <c r="H663" s="18"/>
      <c r="J663" s="18"/>
      <c r="L663" s="18"/>
      <c r="N663" s="18"/>
      <c r="P663" s="18"/>
      <c r="R663" s="18"/>
      <c r="T663" s="18"/>
      <c r="V663" s="18"/>
      <c r="X663" s="18"/>
      <c r="Z663" s="18"/>
      <c r="AB663" s="18"/>
    </row>
    <row r="664" spans="2:28">
      <c r="B664" s="19"/>
      <c r="D664" s="18"/>
      <c r="F664" s="18"/>
      <c r="H664" s="18"/>
      <c r="J664" s="18"/>
      <c r="L664" s="18"/>
      <c r="N664" s="18"/>
      <c r="P664" s="18"/>
      <c r="R664" s="18"/>
      <c r="T664" s="18"/>
      <c r="V664" s="18"/>
      <c r="X664" s="18"/>
      <c r="Z664" s="18"/>
      <c r="AB664" s="18"/>
    </row>
    <row r="665" spans="2:28">
      <c r="B665" s="19"/>
      <c r="D665" s="18"/>
      <c r="F665" s="18"/>
      <c r="H665" s="18"/>
      <c r="J665" s="18"/>
      <c r="L665" s="18"/>
      <c r="N665" s="18"/>
      <c r="P665" s="18"/>
      <c r="R665" s="18"/>
      <c r="T665" s="18"/>
      <c r="V665" s="18"/>
      <c r="X665" s="18"/>
      <c r="Z665" s="18"/>
      <c r="AB665" s="18"/>
    </row>
    <row r="666" spans="2:28">
      <c r="B666" s="19"/>
      <c r="D666" s="18"/>
      <c r="F666" s="18"/>
      <c r="H666" s="18"/>
      <c r="J666" s="18"/>
      <c r="L666" s="18"/>
      <c r="N666" s="18"/>
      <c r="P666" s="18"/>
      <c r="R666" s="18"/>
      <c r="T666" s="18"/>
      <c r="V666" s="18"/>
      <c r="X666" s="18"/>
      <c r="Z666" s="18"/>
      <c r="AB666" s="18"/>
    </row>
    <row r="667" spans="2:28">
      <c r="B667" s="19"/>
      <c r="D667" s="18"/>
      <c r="F667" s="18"/>
      <c r="H667" s="18"/>
      <c r="J667" s="18"/>
      <c r="L667" s="18"/>
      <c r="N667" s="18"/>
      <c r="P667" s="18"/>
      <c r="R667" s="18"/>
      <c r="T667" s="18"/>
      <c r="V667" s="18"/>
      <c r="X667" s="18"/>
      <c r="Z667" s="18"/>
      <c r="AB667" s="18"/>
    </row>
    <row r="668" spans="2:28">
      <c r="B668" s="19"/>
      <c r="D668" s="18"/>
      <c r="F668" s="18"/>
      <c r="H668" s="18"/>
      <c r="J668" s="18"/>
      <c r="L668" s="18"/>
      <c r="N668" s="18"/>
      <c r="P668" s="18"/>
      <c r="R668" s="18"/>
      <c r="T668" s="18"/>
      <c r="V668" s="18"/>
      <c r="X668" s="18"/>
      <c r="Z668" s="18"/>
      <c r="AB668" s="18"/>
    </row>
    <row r="669" spans="2:28">
      <c r="B669" s="19"/>
      <c r="D669" s="18"/>
      <c r="F669" s="18"/>
      <c r="H669" s="18"/>
      <c r="J669" s="18"/>
      <c r="L669" s="18"/>
      <c r="N669" s="18"/>
      <c r="P669" s="18"/>
      <c r="R669" s="18"/>
      <c r="T669" s="18"/>
      <c r="V669" s="18"/>
      <c r="X669" s="18"/>
      <c r="Z669" s="18"/>
      <c r="AB669" s="18"/>
    </row>
    <row r="670" spans="2:28">
      <c r="B670" s="19"/>
      <c r="D670" s="18"/>
      <c r="F670" s="18"/>
      <c r="H670" s="18"/>
      <c r="J670" s="18"/>
      <c r="L670" s="18"/>
      <c r="N670" s="18"/>
      <c r="P670" s="18"/>
      <c r="R670" s="18"/>
      <c r="T670" s="18"/>
      <c r="V670" s="18"/>
      <c r="X670" s="18"/>
      <c r="Z670" s="18"/>
      <c r="AB670" s="18"/>
    </row>
    <row r="671" spans="2:28">
      <c r="B671" s="19"/>
      <c r="D671" s="18"/>
      <c r="F671" s="18"/>
      <c r="H671" s="18"/>
      <c r="J671" s="18"/>
      <c r="L671" s="18"/>
      <c r="N671" s="18"/>
      <c r="P671" s="18"/>
      <c r="R671" s="18"/>
      <c r="T671" s="18"/>
      <c r="V671" s="18"/>
      <c r="X671" s="18"/>
      <c r="Z671" s="18"/>
      <c r="AB671" s="18"/>
    </row>
    <row r="672" spans="2:28">
      <c r="B672" s="19"/>
      <c r="D672" s="18"/>
      <c r="F672" s="18"/>
      <c r="H672" s="18"/>
      <c r="J672" s="18"/>
      <c r="L672" s="18"/>
      <c r="N672" s="18"/>
      <c r="P672" s="18"/>
      <c r="R672" s="18"/>
      <c r="T672" s="18"/>
      <c r="V672" s="18"/>
      <c r="X672" s="18"/>
      <c r="Z672" s="18"/>
      <c r="AB672" s="18"/>
    </row>
    <row r="673" spans="2:28">
      <c r="B673" s="19"/>
      <c r="D673" s="18"/>
      <c r="F673" s="18"/>
      <c r="H673" s="18"/>
      <c r="J673" s="18"/>
      <c r="L673" s="18"/>
      <c r="N673" s="18"/>
      <c r="P673" s="18"/>
      <c r="R673" s="18"/>
      <c r="T673" s="18"/>
      <c r="V673" s="18"/>
      <c r="X673" s="18"/>
      <c r="Z673" s="18"/>
      <c r="AB673" s="18"/>
    </row>
    <row r="674" spans="2:28">
      <c r="B674" s="19"/>
      <c r="D674" s="18"/>
      <c r="F674" s="18"/>
      <c r="H674" s="18"/>
      <c r="J674" s="18"/>
      <c r="L674" s="18"/>
      <c r="N674" s="18"/>
      <c r="P674" s="18"/>
      <c r="R674" s="18"/>
      <c r="T674" s="18"/>
      <c r="V674" s="18"/>
      <c r="X674" s="18"/>
      <c r="Z674" s="18"/>
      <c r="AB674" s="18"/>
    </row>
    <row r="675" spans="2:28">
      <c r="B675" s="19"/>
      <c r="D675" s="18"/>
      <c r="F675" s="18"/>
      <c r="H675" s="18"/>
      <c r="J675" s="18"/>
      <c r="L675" s="18"/>
      <c r="N675" s="18"/>
      <c r="P675" s="18"/>
      <c r="R675" s="18"/>
      <c r="T675" s="18"/>
      <c r="V675" s="18"/>
      <c r="X675" s="18"/>
      <c r="Z675" s="18"/>
      <c r="AB675" s="18"/>
    </row>
    <row r="676" spans="2:28">
      <c r="B676" s="19"/>
      <c r="D676" s="18"/>
      <c r="F676" s="18"/>
      <c r="H676" s="18"/>
      <c r="J676" s="18"/>
      <c r="L676" s="18"/>
      <c r="N676" s="18"/>
      <c r="P676" s="18"/>
      <c r="R676" s="18"/>
      <c r="T676" s="18"/>
      <c r="V676" s="18"/>
      <c r="X676" s="18"/>
      <c r="Z676" s="18"/>
      <c r="AB676" s="18"/>
    </row>
    <row r="677" spans="2:28">
      <c r="B677" s="19"/>
      <c r="D677" s="18"/>
      <c r="F677" s="18"/>
      <c r="H677" s="18"/>
      <c r="J677" s="18"/>
      <c r="L677" s="18"/>
      <c r="N677" s="18"/>
      <c r="P677" s="18"/>
      <c r="R677" s="18"/>
      <c r="T677" s="18"/>
      <c r="V677" s="18"/>
      <c r="X677" s="18"/>
      <c r="Z677" s="18"/>
      <c r="AB677" s="18"/>
    </row>
    <row r="678" spans="2:28">
      <c r="B678" s="19"/>
      <c r="D678" s="18"/>
      <c r="F678" s="18"/>
      <c r="H678" s="18"/>
      <c r="J678" s="18"/>
      <c r="L678" s="18"/>
      <c r="N678" s="18"/>
      <c r="P678" s="18"/>
      <c r="R678" s="18"/>
      <c r="T678" s="18"/>
      <c r="V678" s="18"/>
      <c r="X678" s="18"/>
      <c r="Z678" s="18"/>
      <c r="AB678" s="18"/>
    </row>
    <row r="679" spans="2:28">
      <c r="B679" s="19"/>
      <c r="D679" s="18"/>
      <c r="F679" s="18"/>
      <c r="H679" s="18"/>
      <c r="J679" s="18"/>
      <c r="L679" s="18"/>
      <c r="N679" s="18"/>
      <c r="P679" s="18"/>
      <c r="R679" s="18"/>
      <c r="T679" s="18"/>
      <c r="V679" s="18"/>
      <c r="X679" s="18"/>
      <c r="Z679" s="18"/>
      <c r="AB679" s="18"/>
    </row>
    <row r="680" spans="2:28">
      <c r="B680" s="19"/>
      <c r="D680" s="18"/>
      <c r="F680" s="18"/>
      <c r="H680" s="18"/>
      <c r="J680" s="18"/>
      <c r="L680" s="18"/>
      <c r="N680" s="18"/>
      <c r="P680" s="18"/>
      <c r="R680" s="18"/>
      <c r="T680" s="18"/>
      <c r="V680" s="18"/>
      <c r="X680" s="18"/>
      <c r="Z680" s="18"/>
      <c r="AB680" s="18"/>
    </row>
    <row r="681" spans="2:28">
      <c r="B681" s="19"/>
      <c r="D681" s="18"/>
      <c r="F681" s="18"/>
      <c r="H681" s="18"/>
      <c r="J681" s="18"/>
      <c r="L681" s="18"/>
      <c r="N681" s="18"/>
      <c r="P681" s="18"/>
      <c r="R681" s="18"/>
      <c r="T681" s="18"/>
      <c r="V681" s="18"/>
      <c r="X681" s="18"/>
      <c r="Z681" s="18"/>
      <c r="AB681" s="18"/>
    </row>
    <row r="682" spans="2:28">
      <c r="B682" s="19"/>
      <c r="D682" s="18"/>
      <c r="F682" s="18"/>
      <c r="H682" s="18"/>
      <c r="J682" s="18"/>
      <c r="L682" s="18"/>
      <c r="N682" s="18"/>
      <c r="P682" s="18"/>
      <c r="R682" s="18"/>
      <c r="T682" s="18"/>
      <c r="V682" s="18"/>
      <c r="X682" s="18"/>
      <c r="Z682" s="18"/>
      <c r="AB682" s="18"/>
    </row>
    <row r="683" spans="2:28">
      <c r="B683" s="19"/>
      <c r="D683" s="18"/>
      <c r="F683" s="18"/>
      <c r="H683" s="18"/>
      <c r="J683" s="18"/>
      <c r="L683" s="18"/>
      <c r="N683" s="18"/>
      <c r="P683" s="18"/>
      <c r="R683" s="18"/>
      <c r="T683" s="18"/>
      <c r="V683" s="18"/>
      <c r="X683" s="18"/>
      <c r="Z683" s="18"/>
      <c r="AB683" s="18"/>
    </row>
    <row r="684" spans="2:28">
      <c r="B684" s="19"/>
      <c r="D684" s="18"/>
      <c r="F684" s="18"/>
      <c r="H684" s="18"/>
      <c r="J684" s="18"/>
      <c r="L684" s="18"/>
      <c r="N684" s="18"/>
      <c r="P684" s="18"/>
      <c r="R684" s="18"/>
      <c r="T684" s="18"/>
      <c r="V684" s="18"/>
      <c r="X684" s="18"/>
      <c r="Z684" s="18"/>
      <c r="AB684" s="18"/>
    </row>
    <row r="685" spans="2:28">
      <c r="B685" s="19"/>
      <c r="D685" s="18"/>
      <c r="F685" s="18"/>
      <c r="H685" s="18"/>
      <c r="J685" s="18"/>
      <c r="L685" s="18"/>
      <c r="N685" s="18"/>
      <c r="P685" s="18"/>
      <c r="R685" s="18"/>
      <c r="T685" s="18"/>
      <c r="V685" s="18"/>
      <c r="X685" s="18"/>
      <c r="Z685" s="18"/>
      <c r="AB685" s="18"/>
    </row>
    <row r="686" spans="2:28">
      <c r="B686" s="19"/>
      <c r="D686" s="18"/>
      <c r="F686" s="18"/>
      <c r="H686" s="18"/>
      <c r="J686" s="18"/>
      <c r="L686" s="18"/>
      <c r="N686" s="18"/>
      <c r="P686" s="18"/>
      <c r="R686" s="18"/>
      <c r="T686" s="18"/>
      <c r="V686" s="18"/>
      <c r="X686" s="18"/>
      <c r="Z686" s="18"/>
      <c r="AB686" s="18"/>
    </row>
    <row r="687" spans="2:28">
      <c r="B687" s="19"/>
      <c r="D687" s="18"/>
      <c r="F687" s="18"/>
      <c r="H687" s="18"/>
      <c r="J687" s="18"/>
      <c r="L687" s="18"/>
      <c r="N687" s="18"/>
      <c r="P687" s="18"/>
      <c r="R687" s="18"/>
      <c r="T687" s="18"/>
      <c r="V687" s="18"/>
      <c r="X687" s="18"/>
      <c r="Z687" s="18"/>
      <c r="AB687" s="18"/>
    </row>
    <row r="688" spans="2:28">
      <c r="B688" s="19"/>
      <c r="D688" s="18"/>
      <c r="F688" s="18"/>
      <c r="H688" s="18"/>
      <c r="J688" s="18"/>
      <c r="L688" s="18"/>
      <c r="N688" s="18"/>
      <c r="P688" s="18"/>
      <c r="R688" s="18"/>
      <c r="T688" s="18"/>
      <c r="V688" s="18"/>
      <c r="X688" s="18"/>
      <c r="Z688" s="18"/>
      <c r="AB688" s="18"/>
    </row>
    <row r="689" spans="2:28">
      <c r="B689" s="19"/>
      <c r="D689" s="18"/>
      <c r="F689" s="18"/>
      <c r="H689" s="18"/>
      <c r="J689" s="18"/>
      <c r="L689" s="18"/>
      <c r="N689" s="18"/>
      <c r="P689" s="18"/>
      <c r="R689" s="18"/>
      <c r="T689" s="18"/>
      <c r="V689" s="18"/>
      <c r="X689" s="18"/>
      <c r="Z689" s="18"/>
      <c r="AB689" s="18"/>
    </row>
    <row r="690" spans="2:28">
      <c r="B690" s="19"/>
      <c r="D690" s="18"/>
      <c r="F690" s="18"/>
      <c r="H690" s="18"/>
      <c r="J690" s="18"/>
      <c r="L690" s="18"/>
      <c r="N690" s="18"/>
      <c r="P690" s="18"/>
      <c r="R690" s="18"/>
      <c r="T690" s="18"/>
      <c r="V690" s="18"/>
      <c r="X690" s="18"/>
      <c r="Z690" s="18"/>
      <c r="AB690" s="18"/>
    </row>
    <row r="691" spans="2:28">
      <c r="B691" s="19"/>
      <c r="D691" s="18"/>
      <c r="F691" s="18"/>
      <c r="H691" s="18"/>
      <c r="J691" s="18"/>
      <c r="L691" s="18"/>
      <c r="N691" s="18"/>
      <c r="P691" s="18"/>
      <c r="R691" s="18"/>
      <c r="T691" s="18"/>
      <c r="V691" s="18"/>
      <c r="X691" s="18"/>
      <c r="Z691" s="18"/>
      <c r="AB691" s="18"/>
    </row>
    <row r="692" spans="2:28">
      <c r="B692" s="19"/>
      <c r="D692" s="18"/>
      <c r="F692" s="18"/>
      <c r="H692" s="18"/>
      <c r="J692" s="18"/>
      <c r="L692" s="18"/>
      <c r="N692" s="18"/>
      <c r="P692" s="18"/>
      <c r="R692" s="18"/>
      <c r="T692" s="18"/>
      <c r="V692" s="18"/>
      <c r="X692" s="18"/>
      <c r="Z692" s="18"/>
      <c r="AB692" s="18"/>
    </row>
    <row r="693" spans="2:28">
      <c r="B693" s="19"/>
      <c r="D693" s="18"/>
      <c r="F693" s="18"/>
      <c r="H693" s="18"/>
      <c r="J693" s="18"/>
      <c r="L693" s="18"/>
      <c r="N693" s="18"/>
      <c r="P693" s="18"/>
      <c r="R693" s="18"/>
      <c r="T693" s="18"/>
      <c r="V693" s="18"/>
      <c r="X693" s="18"/>
      <c r="Z693" s="18"/>
      <c r="AB693" s="18"/>
    </row>
    <row r="694" spans="2:28">
      <c r="B694" s="19"/>
      <c r="D694" s="18"/>
      <c r="F694" s="18"/>
      <c r="H694" s="18"/>
      <c r="J694" s="18"/>
      <c r="L694" s="18"/>
      <c r="N694" s="18"/>
      <c r="P694" s="18"/>
      <c r="R694" s="18"/>
      <c r="T694" s="18"/>
      <c r="V694" s="18"/>
      <c r="X694" s="18"/>
      <c r="Z694" s="18"/>
      <c r="AB694" s="18"/>
    </row>
    <row r="695" spans="2:28">
      <c r="B695" s="19"/>
      <c r="D695" s="18"/>
      <c r="F695" s="18"/>
      <c r="H695" s="18"/>
      <c r="J695" s="18"/>
      <c r="L695" s="18"/>
      <c r="N695" s="18"/>
      <c r="P695" s="18"/>
      <c r="R695" s="18"/>
      <c r="T695" s="18"/>
      <c r="V695" s="18"/>
      <c r="X695" s="18"/>
      <c r="Z695" s="18"/>
      <c r="AB695" s="18"/>
    </row>
    <row r="696" spans="2:28">
      <c r="B696" s="19"/>
      <c r="D696" s="18"/>
      <c r="F696" s="18"/>
      <c r="H696" s="18"/>
      <c r="J696" s="18"/>
      <c r="L696" s="18"/>
      <c r="N696" s="18"/>
      <c r="P696" s="18"/>
      <c r="R696" s="18"/>
      <c r="T696" s="18"/>
      <c r="V696" s="18"/>
      <c r="X696" s="18"/>
      <c r="Z696" s="18"/>
      <c r="AB696" s="18"/>
    </row>
    <row r="697" spans="2:28">
      <c r="B697" s="19"/>
      <c r="D697" s="18"/>
      <c r="F697" s="18"/>
      <c r="H697" s="18"/>
      <c r="J697" s="18"/>
      <c r="L697" s="18"/>
      <c r="N697" s="18"/>
      <c r="P697" s="18"/>
      <c r="R697" s="18"/>
      <c r="T697" s="18"/>
      <c r="V697" s="18"/>
      <c r="X697" s="18"/>
      <c r="Z697" s="18"/>
      <c r="AB697" s="18"/>
    </row>
    <row r="698" spans="2:28">
      <c r="B698" s="19"/>
      <c r="D698" s="18"/>
      <c r="F698" s="18"/>
      <c r="H698" s="18"/>
      <c r="J698" s="18"/>
      <c r="L698" s="18"/>
      <c r="N698" s="18"/>
      <c r="P698" s="18"/>
      <c r="R698" s="18"/>
      <c r="T698" s="18"/>
      <c r="V698" s="18"/>
      <c r="X698" s="18"/>
      <c r="Z698" s="18"/>
      <c r="AB698" s="18"/>
    </row>
    <row r="699" spans="2:28">
      <c r="B699" s="19"/>
      <c r="D699" s="18"/>
      <c r="F699" s="18"/>
      <c r="H699" s="18"/>
      <c r="J699" s="18"/>
      <c r="L699" s="18"/>
      <c r="N699" s="18"/>
      <c r="P699" s="18"/>
      <c r="R699" s="18"/>
      <c r="T699" s="18"/>
      <c r="V699" s="18"/>
      <c r="X699" s="18"/>
      <c r="Z699" s="18"/>
      <c r="AB699" s="18"/>
    </row>
    <row r="700" spans="2:28">
      <c r="B700" s="19"/>
      <c r="D700" s="18"/>
      <c r="F700" s="18"/>
      <c r="H700" s="18"/>
      <c r="J700" s="18"/>
      <c r="L700" s="18"/>
      <c r="N700" s="18"/>
      <c r="P700" s="18"/>
      <c r="R700" s="18"/>
      <c r="T700" s="18"/>
      <c r="V700" s="18"/>
      <c r="X700" s="18"/>
      <c r="Z700" s="18"/>
      <c r="AB700" s="18"/>
    </row>
    <row r="701" spans="2:28">
      <c r="B701" s="19"/>
      <c r="D701" s="18"/>
      <c r="F701" s="18"/>
      <c r="H701" s="18"/>
      <c r="J701" s="18"/>
      <c r="L701" s="18"/>
      <c r="N701" s="18"/>
      <c r="P701" s="18"/>
      <c r="R701" s="18"/>
      <c r="T701" s="18"/>
      <c r="V701" s="18"/>
      <c r="X701" s="18"/>
      <c r="Z701" s="18"/>
      <c r="AB701" s="18"/>
    </row>
    <row r="702" spans="2:28">
      <c r="B702" s="19"/>
      <c r="D702" s="18"/>
      <c r="F702" s="18"/>
      <c r="H702" s="18"/>
      <c r="J702" s="18"/>
      <c r="L702" s="18"/>
      <c r="N702" s="18"/>
      <c r="P702" s="18"/>
      <c r="R702" s="18"/>
      <c r="T702" s="18"/>
      <c r="V702" s="18"/>
      <c r="X702" s="18"/>
      <c r="Z702" s="18"/>
      <c r="AB702" s="18"/>
    </row>
    <row r="703" spans="2:28">
      <c r="B703" s="19"/>
      <c r="D703" s="18"/>
      <c r="F703" s="18"/>
      <c r="H703" s="18"/>
      <c r="J703" s="18"/>
      <c r="L703" s="18"/>
      <c r="N703" s="18"/>
      <c r="P703" s="18"/>
      <c r="R703" s="18"/>
      <c r="T703" s="18"/>
      <c r="V703" s="18"/>
      <c r="X703" s="18"/>
      <c r="Z703" s="18"/>
      <c r="AB703" s="18"/>
    </row>
    <row r="704" spans="2:28">
      <c r="B704" s="19"/>
      <c r="D704" s="18"/>
      <c r="F704" s="18"/>
      <c r="H704" s="18"/>
      <c r="J704" s="18"/>
      <c r="L704" s="18"/>
      <c r="N704" s="18"/>
      <c r="P704" s="18"/>
      <c r="R704" s="18"/>
      <c r="T704" s="18"/>
      <c r="V704" s="18"/>
      <c r="X704" s="18"/>
      <c r="Z704" s="18"/>
      <c r="AB704" s="18"/>
    </row>
    <row r="705" spans="2:28">
      <c r="B705" s="19"/>
      <c r="D705" s="18"/>
      <c r="F705" s="18"/>
      <c r="H705" s="18"/>
      <c r="J705" s="18"/>
      <c r="L705" s="18"/>
      <c r="N705" s="18"/>
      <c r="P705" s="18"/>
      <c r="R705" s="18"/>
      <c r="T705" s="18"/>
      <c r="V705" s="18"/>
      <c r="X705" s="18"/>
      <c r="Z705" s="18"/>
      <c r="AB705" s="18"/>
    </row>
    <row r="706" spans="2:28">
      <c r="B706" s="19"/>
      <c r="D706" s="18"/>
      <c r="F706" s="18"/>
      <c r="H706" s="18"/>
      <c r="J706" s="18"/>
      <c r="L706" s="18"/>
      <c r="N706" s="18"/>
      <c r="P706" s="18"/>
      <c r="R706" s="18"/>
      <c r="T706" s="18"/>
      <c r="V706" s="18"/>
      <c r="X706" s="18"/>
      <c r="Z706" s="18"/>
      <c r="AB706" s="18"/>
    </row>
    <row r="707" spans="2:28">
      <c r="B707" s="19"/>
      <c r="D707" s="18"/>
      <c r="F707" s="18"/>
      <c r="H707" s="18"/>
      <c r="J707" s="18"/>
      <c r="L707" s="18"/>
      <c r="N707" s="18"/>
      <c r="P707" s="18"/>
      <c r="R707" s="18"/>
      <c r="T707" s="18"/>
      <c r="V707" s="18"/>
      <c r="X707" s="18"/>
      <c r="Z707" s="18"/>
      <c r="AB707" s="18"/>
    </row>
    <row r="708" spans="2:28">
      <c r="B708" s="19"/>
      <c r="D708" s="18"/>
      <c r="F708" s="18"/>
      <c r="H708" s="18"/>
      <c r="J708" s="18"/>
      <c r="L708" s="18"/>
      <c r="N708" s="18"/>
      <c r="P708" s="18"/>
      <c r="R708" s="18"/>
      <c r="T708" s="18"/>
      <c r="V708" s="18"/>
      <c r="X708" s="18"/>
      <c r="Z708" s="18"/>
      <c r="AB708" s="18"/>
    </row>
    <row r="709" spans="2:28">
      <c r="B709" s="19"/>
      <c r="D709" s="18"/>
      <c r="F709" s="18"/>
      <c r="H709" s="18"/>
      <c r="J709" s="18"/>
      <c r="L709" s="18"/>
      <c r="N709" s="18"/>
      <c r="P709" s="18"/>
      <c r="R709" s="18"/>
      <c r="T709" s="18"/>
      <c r="V709" s="18"/>
      <c r="X709" s="18"/>
      <c r="Z709" s="18"/>
      <c r="AB709" s="18"/>
    </row>
    <row r="710" spans="2:28">
      <c r="B710" s="19"/>
      <c r="D710" s="18"/>
      <c r="F710" s="18"/>
      <c r="H710" s="18"/>
      <c r="J710" s="18"/>
      <c r="L710" s="18"/>
      <c r="N710" s="18"/>
      <c r="P710" s="18"/>
      <c r="R710" s="18"/>
      <c r="T710" s="18"/>
      <c r="V710" s="18"/>
      <c r="X710" s="18"/>
      <c r="Z710" s="18"/>
      <c r="AB710" s="18"/>
    </row>
    <row r="711" spans="2:28">
      <c r="B711" s="19"/>
      <c r="D711" s="18"/>
      <c r="F711" s="18"/>
      <c r="H711" s="18"/>
      <c r="J711" s="18"/>
      <c r="L711" s="18"/>
      <c r="N711" s="18"/>
      <c r="P711" s="18"/>
      <c r="R711" s="18"/>
      <c r="T711" s="18"/>
      <c r="V711" s="18"/>
      <c r="X711" s="18"/>
      <c r="Z711" s="18"/>
      <c r="AB711" s="18"/>
    </row>
    <row r="712" spans="2:28">
      <c r="B712" s="19"/>
      <c r="D712" s="18"/>
      <c r="F712" s="18"/>
      <c r="H712" s="18"/>
      <c r="J712" s="18"/>
      <c r="L712" s="18"/>
      <c r="N712" s="18"/>
      <c r="P712" s="18"/>
      <c r="R712" s="18"/>
      <c r="T712" s="18"/>
      <c r="V712" s="18"/>
      <c r="X712" s="18"/>
      <c r="Z712" s="18"/>
      <c r="AB712" s="18"/>
    </row>
    <row r="713" spans="2:28">
      <c r="B713" s="19"/>
      <c r="D713" s="18"/>
      <c r="F713" s="18"/>
      <c r="H713" s="18"/>
      <c r="J713" s="18"/>
      <c r="L713" s="18"/>
      <c r="N713" s="18"/>
      <c r="P713" s="18"/>
      <c r="R713" s="18"/>
      <c r="T713" s="18"/>
      <c r="V713" s="18"/>
      <c r="X713" s="18"/>
      <c r="Z713" s="18"/>
      <c r="AB713" s="18"/>
    </row>
    <row r="714" spans="2:28">
      <c r="B714" s="19"/>
      <c r="D714" s="18"/>
      <c r="F714" s="18"/>
      <c r="H714" s="18"/>
      <c r="J714" s="18"/>
      <c r="L714" s="18"/>
      <c r="N714" s="18"/>
      <c r="P714" s="18"/>
      <c r="R714" s="18"/>
      <c r="T714" s="18"/>
      <c r="V714" s="18"/>
      <c r="X714" s="18"/>
      <c r="Z714" s="18"/>
      <c r="AB714" s="18"/>
    </row>
    <row r="715" spans="2:28">
      <c r="B715" s="19"/>
      <c r="D715" s="18"/>
      <c r="F715" s="18"/>
      <c r="H715" s="18"/>
      <c r="J715" s="18"/>
      <c r="L715" s="18"/>
      <c r="N715" s="18"/>
      <c r="P715" s="18"/>
      <c r="R715" s="18"/>
      <c r="T715" s="18"/>
      <c r="V715" s="18"/>
      <c r="X715" s="18"/>
      <c r="Z715" s="18"/>
      <c r="AB715" s="18"/>
    </row>
    <row r="716" spans="2:28">
      <c r="B716" s="19"/>
      <c r="D716" s="18"/>
      <c r="F716" s="18"/>
      <c r="H716" s="18"/>
      <c r="J716" s="18"/>
      <c r="L716" s="18"/>
      <c r="N716" s="18"/>
      <c r="P716" s="18"/>
      <c r="R716" s="18"/>
      <c r="T716" s="18"/>
      <c r="V716" s="18"/>
      <c r="X716" s="18"/>
      <c r="Z716" s="18"/>
      <c r="AB716" s="18"/>
    </row>
    <row r="717" spans="2:28">
      <c r="B717" s="19"/>
      <c r="D717" s="18"/>
      <c r="F717" s="18"/>
      <c r="H717" s="18"/>
      <c r="J717" s="18"/>
      <c r="L717" s="18"/>
      <c r="N717" s="18"/>
      <c r="P717" s="18"/>
      <c r="R717" s="18"/>
      <c r="T717" s="18"/>
      <c r="V717" s="18"/>
      <c r="X717" s="18"/>
      <c r="Z717" s="18"/>
      <c r="AB717" s="18"/>
    </row>
    <row r="718" spans="2:28">
      <c r="B718" s="19"/>
      <c r="D718" s="18"/>
      <c r="F718" s="18"/>
      <c r="H718" s="18"/>
      <c r="J718" s="18"/>
      <c r="L718" s="18"/>
      <c r="N718" s="18"/>
      <c r="P718" s="18"/>
      <c r="R718" s="18"/>
      <c r="T718" s="18"/>
      <c r="V718" s="18"/>
      <c r="X718" s="18"/>
      <c r="Z718" s="18"/>
      <c r="AB718" s="18"/>
    </row>
    <row r="719" spans="2:28">
      <c r="B719" s="19"/>
      <c r="D719" s="18"/>
      <c r="F719" s="18"/>
      <c r="H719" s="18"/>
      <c r="J719" s="18"/>
      <c r="L719" s="18"/>
      <c r="N719" s="18"/>
      <c r="P719" s="18"/>
      <c r="R719" s="18"/>
      <c r="T719" s="18"/>
      <c r="V719" s="18"/>
      <c r="X719" s="18"/>
      <c r="Z719" s="18"/>
      <c r="AB719" s="18"/>
    </row>
    <row r="720" spans="2:28">
      <c r="B720" s="19"/>
      <c r="D720" s="18"/>
      <c r="F720" s="18"/>
      <c r="H720" s="18"/>
      <c r="J720" s="18"/>
      <c r="L720" s="18"/>
      <c r="N720" s="18"/>
      <c r="P720" s="18"/>
      <c r="R720" s="18"/>
      <c r="T720" s="18"/>
      <c r="V720" s="18"/>
      <c r="X720" s="18"/>
      <c r="Z720" s="18"/>
      <c r="AB720" s="18"/>
    </row>
    <row r="721" spans="2:28">
      <c r="B721" s="19"/>
      <c r="D721" s="18"/>
      <c r="F721" s="18"/>
      <c r="H721" s="18"/>
      <c r="J721" s="18"/>
      <c r="L721" s="18"/>
      <c r="N721" s="18"/>
      <c r="P721" s="18"/>
      <c r="R721" s="18"/>
      <c r="T721" s="18"/>
      <c r="V721" s="18"/>
      <c r="X721" s="18"/>
      <c r="Z721" s="18"/>
      <c r="AB721" s="18"/>
    </row>
    <row r="722" spans="2:28">
      <c r="B722" s="19"/>
      <c r="D722" s="18"/>
      <c r="F722" s="18"/>
      <c r="H722" s="18"/>
      <c r="J722" s="18"/>
      <c r="L722" s="18"/>
      <c r="N722" s="18"/>
      <c r="P722" s="18"/>
      <c r="R722" s="18"/>
      <c r="T722" s="18"/>
      <c r="V722" s="18"/>
      <c r="X722" s="18"/>
      <c r="Z722" s="18"/>
      <c r="AB722" s="18"/>
    </row>
    <row r="723" spans="2:28">
      <c r="B723" s="19"/>
      <c r="D723" s="18"/>
      <c r="F723" s="18"/>
      <c r="H723" s="18"/>
      <c r="J723" s="18"/>
      <c r="L723" s="18"/>
      <c r="N723" s="18"/>
      <c r="P723" s="18"/>
      <c r="R723" s="18"/>
      <c r="T723" s="18"/>
      <c r="V723" s="18"/>
      <c r="X723" s="18"/>
      <c r="Z723" s="18"/>
      <c r="AB723" s="18"/>
    </row>
    <row r="724" spans="2:28">
      <c r="B724" s="19"/>
      <c r="D724" s="18"/>
      <c r="F724" s="18"/>
      <c r="H724" s="18"/>
      <c r="J724" s="18"/>
      <c r="L724" s="18"/>
      <c r="N724" s="18"/>
      <c r="P724" s="18"/>
      <c r="R724" s="18"/>
      <c r="T724" s="18"/>
      <c r="V724" s="18"/>
      <c r="X724" s="18"/>
      <c r="Z724" s="18"/>
      <c r="AB724" s="18"/>
    </row>
    <row r="725" spans="2:28">
      <c r="B725" s="19"/>
      <c r="D725" s="18"/>
      <c r="F725" s="18"/>
      <c r="H725" s="18"/>
      <c r="J725" s="18"/>
      <c r="L725" s="18"/>
      <c r="N725" s="18"/>
      <c r="P725" s="18"/>
      <c r="R725" s="18"/>
      <c r="T725" s="18"/>
      <c r="V725" s="18"/>
      <c r="X725" s="18"/>
      <c r="Z725" s="18"/>
      <c r="AB725" s="18"/>
    </row>
    <row r="726" spans="2:28">
      <c r="B726" s="19"/>
      <c r="D726" s="18"/>
      <c r="F726" s="18"/>
      <c r="H726" s="18"/>
      <c r="J726" s="18"/>
      <c r="L726" s="18"/>
      <c r="N726" s="18"/>
      <c r="P726" s="18"/>
      <c r="R726" s="18"/>
      <c r="T726" s="18"/>
      <c r="V726" s="18"/>
      <c r="X726" s="18"/>
      <c r="Z726" s="18"/>
      <c r="AB726" s="18"/>
    </row>
    <row r="727" spans="2:28">
      <c r="B727" s="19"/>
      <c r="D727" s="18"/>
      <c r="F727" s="18"/>
      <c r="H727" s="18"/>
      <c r="J727" s="18"/>
      <c r="L727" s="18"/>
      <c r="N727" s="18"/>
      <c r="P727" s="18"/>
      <c r="R727" s="18"/>
      <c r="T727" s="18"/>
      <c r="V727" s="18"/>
      <c r="X727" s="18"/>
      <c r="Z727" s="18"/>
      <c r="AB727" s="18"/>
    </row>
    <row r="728" spans="2:28">
      <c r="B728" s="19"/>
      <c r="D728" s="18"/>
      <c r="F728" s="18"/>
      <c r="H728" s="18"/>
      <c r="J728" s="18"/>
      <c r="L728" s="18"/>
      <c r="N728" s="18"/>
      <c r="P728" s="18"/>
      <c r="R728" s="18"/>
      <c r="T728" s="18"/>
      <c r="V728" s="18"/>
      <c r="X728" s="18"/>
      <c r="Z728" s="18"/>
      <c r="AB728" s="18"/>
    </row>
    <row r="729" spans="2:28">
      <c r="B729" s="19"/>
      <c r="D729" s="18"/>
      <c r="F729" s="18"/>
      <c r="H729" s="18"/>
      <c r="J729" s="18"/>
      <c r="L729" s="18"/>
      <c r="N729" s="18"/>
      <c r="P729" s="18"/>
      <c r="R729" s="18"/>
      <c r="T729" s="18"/>
      <c r="V729" s="18"/>
      <c r="X729" s="18"/>
      <c r="Z729" s="18"/>
      <c r="AB729" s="18"/>
    </row>
    <row r="730" spans="2:28">
      <c r="B730" s="19"/>
      <c r="D730" s="18"/>
      <c r="F730" s="18"/>
      <c r="H730" s="18"/>
      <c r="J730" s="18"/>
      <c r="L730" s="18"/>
      <c r="N730" s="18"/>
      <c r="P730" s="18"/>
      <c r="R730" s="18"/>
      <c r="T730" s="18"/>
      <c r="V730" s="18"/>
      <c r="X730" s="18"/>
      <c r="Z730" s="18"/>
      <c r="AB730" s="18"/>
    </row>
    <row r="731" spans="2:28">
      <c r="B731" s="19"/>
      <c r="D731" s="18"/>
      <c r="F731" s="18"/>
      <c r="H731" s="18"/>
      <c r="J731" s="18"/>
      <c r="L731" s="18"/>
      <c r="N731" s="18"/>
      <c r="P731" s="18"/>
      <c r="R731" s="18"/>
      <c r="T731" s="18"/>
      <c r="V731" s="18"/>
      <c r="X731" s="18"/>
      <c r="Z731" s="18"/>
      <c r="AB731" s="18"/>
    </row>
    <row r="732" spans="2:28">
      <c r="B732" s="19"/>
      <c r="D732" s="18"/>
      <c r="F732" s="18"/>
      <c r="H732" s="18"/>
      <c r="J732" s="18"/>
      <c r="L732" s="18"/>
      <c r="N732" s="18"/>
      <c r="P732" s="18"/>
      <c r="R732" s="18"/>
      <c r="T732" s="18"/>
      <c r="V732" s="18"/>
      <c r="X732" s="18"/>
      <c r="Z732" s="18"/>
      <c r="AB732" s="18"/>
    </row>
    <row r="733" spans="2:28">
      <c r="B733" s="19"/>
      <c r="D733" s="18"/>
      <c r="F733" s="18"/>
      <c r="H733" s="18"/>
      <c r="J733" s="18"/>
      <c r="L733" s="18"/>
      <c r="N733" s="18"/>
      <c r="P733" s="18"/>
      <c r="R733" s="18"/>
      <c r="T733" s="18"/>
      <c r="V733" s="18"/>
      <c r="X733" s="18"/>
      <c r="Z733" s="18"/>
      <c r="AB733" s="18"/>
    </row>
    <row r="734" spans="2:28">
      <c r="B734" s="19"/>
      <c r="D734" s="18"/>
      <c r="F734" s="18"/>
      <c r="H734" s="18"/>
      <c r="J734" s="18"/>
      <c r="L734" s="18"/>
      <c r="N734" s="18"/>
      <c r="P734" s="18"/>
      <c r="R734" s="18"/>
      <c r="T734" s="18"/>
      <c r="V734" s="18"/>
      <c r="X734" s="18"/>
      <c r="Z734" s="18"/>
      <c r="AB734" s="18"/>
    </row>
    <row r="735" spans="2:28">
      <c r="B735" s="19"/>
      <c r="D735" s="18"/>
      <c r="F735" s="18"/>
      <c r="H735" s="18"/>
      <c r="J735" s="18"/>
      <c r="L735" s="18"/>
      <c r="N735" s="18"/>
      <c r="P735" s="18"/>
      <c r="R735" s="18"/>
      <c r="T735" s="18"/>
      <c r="V735" s="18"/>
      <c r="X735" s="18"/>
      <c r="Z735" s="18"/>
      <c r="AB735" s="18"/>
    </row>
    <row r="736" spans="2:28">
      <c r="B736" s="19"/>
      <c r="D736" s="18"/>
      <c r="F736" s="18"/>
      <c r="H736" s="18"/>
      <c r="J736" s="18"/>
      <c r="L736" s="18"/>
      <c r="N736" s="18"/>
      <c r="P736" s="18"/>
      <c r="R736" s="18"/>
      <c r="T736" s="18"/>
      <c r="V736" s="18"/>
      <c r="X736" s="18"/>
      <c r="Z736" s="18"/>
      <c r="AB736" s="18"/>
    </row>
    <row r="737" spans="2:28">
      <c r="B737" s="19"/>
      <c r="D737" s="18"/>
      <c r="F737" s="18"/>
      <c r="H737" s="18"/>
      <c r="J737" s="18"/>
      <c r="L737" s="18"/>
      <c r="N737" s="18"/>
      <c r="P737" s="18"/>
      <c r="R737" s="18"/>
      <c r="T737" s="18"/>
      <c r="V737" s="18"/>
      <c r="X737" s="18"/>
      <c r="Z737" s="18"/>
      <c r="AB737" s="18"/>
    </row>
    <row r="738" spans="2:28">
      <c r="B738" s="19"/>
      <c r="D738" s="18"/>
      <c r="F738" s="18"/>
      <c r="H738" s="18"/>
      <c r="J738" s="18"/>
      <c r="L738" s="18"/>
      <c r="N738" s="18"/>
      <c r="P738" s="18"/>
      <c r="R738" s="18"/>
      <c r="T738" s="18"/>
      <c r="V738" s="18"/>
      <c r="X738" s="18"/>
      <c r="Z738" s="18"/>
      <c r="AB738" s="18"/>
    </row>
    <row r="739" spans="2:28">
      <c r="B739" s="19"/>
      <c r="D739" s="18"/>
      <c r="F739" s="18"/>
      <c r="H739" s="18"/>
      <c r="J739" s="18"/>
      <c r="L739" s="18"/>
      <c r="N739" s="18"/>
      <c r="P739" s="18"/>
      <c r="R739" s="18"/>
      <c r="T739" s="18"/>
      <c r="V739" s="18"/>
      <c r="X739" s="18"/>
      <c r="Z739" s="18"/>
      <c r="AB739" s="18"/>
    </row>
    <row r="740" spans="2:28">
      <c r="B740" s="19"/>
      <c r="D740" s="18"/>
      <c r="F740" s="18"/>
      <c r="H740" s="18"/>
      <c r="J740" s="18"/>
      <c r="L740" s="18"/>
      <c r="N740" s="18"/>
      <c r="P740" s="18"/>
      <c r="R740" s="18"/>
      <c r="T740" s="18"/>
      <c r="V740" s="18"/>
      <c r="X740" s="18"/>
      <c r="Z740" s="18"/>
      <c r="AB740" s="18"/>
    </row>
    <row r="741" spans="2:28">
      <c r="B741" s="19"/>
      <c r="D741" s="18"/>
      <c r="F741" s="18"/>
      <c r="H741" s="18"/>
      <c r="J741" s="18"/>
      <c r="L741" s="18"/>
      <c r="N741" s="18"/>
      <c r="P741" s="18"/>
      <c r="R741" s="18"/>
      <c r="T741" s="18"/>
      <c r="V741" s="18"/>
      <c r="X741" s="18"/>
      <c r="Z741" s="18"/>
      <c r="AB741" s="18"/>
    </row>
    <row r="742" spans="2:28">
      <c r="B742" s="19"/>
      <c r="D742" s="18"/>
      <c r="F742" s="18"/>
      <c r="H742" s="18"/>
      <c r="J742" s="18"/>
      <c r="L742" s="18"/>
      <c r="N742" s="18"/>
      <c r="P742" s="18"/>
      <c r="R742" s="18"/>
      <c r="T742" s="18"/>
      <c r="V742" s="18"/>
      <c r="X742" s="18"/>
      <c r="Z742" s="18"/>
      <c r="AB742" s="18"/>
    </row>
    <row r="743" spans="2:28">
      <c r="B743" s="19"/>
      <c r="D743" s="18"/>
      <c r="F743" s="18"/>
      <c r="H743" s="18"/>
      <c r="J743" s="18"/>
      <c r="L743" s="18"/>
      <c r="N743" s="18"/>
      <c r="P743" s="18"/>
      <c r="R743" s="18"/>
      <c r="T743" s="18"/>
      <c r="V743" s="18"/>
      <c r="X743" s="18"/>
      <c r="Z743" s="18"/>
      <c r="AB743" s="18"/>
    </row>
    <row r="744" spans="2:28">
      <c r="B744" s="19"/>
      <c r="D744" s="18"/>
      <c r="F744" s="18"/>
      <c r="H744" s="18"/>
      <c r="J744" s="18"/>
      <c r="L744" s="18"/>
      <c r="N744" s="18"/>
      <c r="P744" s="18"/>
      <c r="R744" s="18"/>
      <c r="T744" s="18"/>
      <c r="V744" s="18"/>
      <c r="X744" s="18"/>
      <c r="Z744" s="18"/>
      <c r="AB744" s="18"/>
    </row>
    <row r="745" spans="2:28">
      <c r="B745" s="19"/>
      <c r="D745" s="18"/>
      <c r="F745" s="18"/>
      <c r="H745" s="18"/>
      <c r="J745" s="18"/>
      <c r="L745" s="18"/>
      <c r="N745" s="18"/>
      <c r="P745" s="18"/>
      <c r="R745" s="18"/>
      <c r="T745" s="18"/>
      <c r="V745" s="18"/>
      <c r="X745" s="18"/>
      <c r="Z745" s="18"/>
      <c r="AB745" s="18"/>
    </row>
    <row r="746" spans="2:28">
      <c r="B746" s="19"/>
      <c r="D746" s="18"/>
      <c r="F746" s="18"/>
      <c r="H746" s="18"/>
      <c r="J746" s="18"/>
      <c r="L746" s="18"/>
      <c r="N746" s="18"/>
      <c r="P746" s="18"/>
      <c r="R746" s="18"/>
      <c r="T746" s="18"/>
      <c r="V746" s="18"/>
      <c r="X746" s="18"/>
      <c r="Z746" s="18"/>
      <c r="AB746" s="18"/>
    </row>
    <row r="747" spans="2:28">
      <c r="B747" s="19"/>
      <c r="D747" s="18"/>
      <c r="F747" s="18"/>
      <c r="H747" s="18"/>
      <c r="J747" s="18"/>
      <c r="L747" s="18"/>
      <c r="N747" s="18"/>
      <c r="P747" s="18"/>
      <c r="R747" s="18"/>
      <c r="T747" s="18"/>
      <c r="V747" s="18"/>
      <c r="X747" s="18"/>
      <c r="Z747" s="18"/>
      <c r="AB747" s="18"/>
    </row>
    <row r="748" spans="2:28">
      <c r="B748" s="19"/>
      <c r="D748" s="18"/>
      <c r="F748" s="18"/>
      <c r="H748" s="18"/>
      <c r="J748" s="18"/>
      <c r="L748" s="18"/>
      <c r="N748" s="18"/>
      <c r="P748" s="18"/>
      <c r="R748" s="18"/>
      <c r="T748" s="18"/>
      <c r="V748" s="18"/>
      <c r="X748" s="18"/>
      <c r="Z748" s="18"/>
      <c r="AB748" s="18"/>
    </row>
    <row r="749" spans="2:28">
      <c r="B749" s="19"/>
      <c r="D749" s="18"/>
      <c r="F749" s="18"/>
      <c r="H749" s="18"/>
      <c r="J749" s="18"/>
      <c r="L749" s="18"/>
      <c r="N749" s="18"/>
      <c r="P749" s="18"/>
      <c r="R749" s="18"/>
      <c r="T749" s="18"/>
      <c r="V749" s="18"/>
      <c r="X749" s="18"/>
      <c r="Z749" s="18"/>
      <c r="AB749" s="18"/>
    </row>
    <row r="750" spans="2:28">
      <c r="B750" s="19"/>
      <c r="D750" s="18"/>
      <c r="F750" s="18"/>
      <c r="H750" s="18"/>
      <c r="J750" s="18"/>
      <c r="L750" s="18"/>
      <c r="N750" s="18"/>
      <c r="P750" s="18"/>
      <c r="R750" s="18"/>
      <c r="T750" s="18"/>
      <c r="V750" s="18"/>
      <c r="X750" s="18"/>
      <c r="Z750" s="18"/>
      <c r="AB750" s="18"/>
    </row>
    <row r="751" spans="2:28">
      <c r="B751" s="19"/>
      <c r="D751" s="18"/>
      <c r="F751" s="18"/>
      <c r="H751" s="18"/>
      <c r="J751" s="18"/>
      <c r="L751" s="18"/>
      <c r="N751" s="18"/>
      <c r="P751" s="18"/>
      <c r="R751" s="18"/>
      <c r="T751" s="18"/>
      <c r="V751" s="18"/>
      <c r="X751" s="18"/>
      <c r="Z751" s="18"/>
      <c r="AB751" s="18"/>
    </row>
    <row r="752" spans="2:28">
      <c r="B752" s="19"/>
      <c r="D752" s="18"/>
      <c r="F752" s="18"/>
      <c r="H752" s="18"/>
      <c r="J752" s="18"/>
      <c r="L752" s="18"/>
      <c r="N752" s="18"/>
      <c r="P752" s="18"/>
      <c r="R752" s="18"/>
      <c r="T752" s="18"/>
      <c r="V752" s="18"/>
      <c r="X752" s="18"/>
      <c r="Z752" s="18"/>
      <c r="AB752" s="18"/>
    </row>
    <row r="753" spans="2:28">
      <c r="B753" s="19"/>
      <c r="D753" s="18"/>
      <c r="F753" s="18"/>
      <c r="H753" s="18"/>
      <c r="J753" s="18"/>
      <c r="L753" s="18"/>
      <c r="N753" s="18"/>
      <c r="P753" s="18"/>
      <c r="R753" s="18"/>
      <c r="T753" s="18"/>
      <c r="V753" s="18"/>
      <c r="X753" s="18"/>
      <c r="Z753" s="18"/>
      <c r="AB753" s="18"/>
    </row>
    <row r="754" spans="2:28">
      <c r="B754" s="19"/>
      <c r="D754" s="18"/>
      <c r="F754" s="18"/>
      <c r="H754" s="18"/>
      <c r="J754" s="18"/>
      <c r="L754" s="18"/>
      <c r="N754" s="18"/>
      <c r="P754" s="18"/>
      <c r="R754" s="18"/>
      <c r="T754" s="18"/>
      <c r="V754" s="18"/>
      <c r="X754" s="18"/>
      <c r="Z754" s="18"/>
      <c r="AB754" s="18"/>
    </row>
    <row r="755" spans="2:28">
      <c r="B755" s="19"/>
      <c r="D755" s="18"/>
      <c r="F755" s="18"/>
      <c r="H755" s="18"/>
      <c r="J755" s="18"/>
      <c r="L755" s="18"/>
      <c r="N755" s="18"/>
      <c r="P755" s="18"/>
      <c r="R755" s="18"/>
      <c r="T755" s="18"/>
      <c r="V755" s="18"/>
      <c r="X755" s="18"/>
      <c r="Z755" s="18"/>
      <c r="AB755" s="18"/>
    </row>
    <row r="756" spans="2:28">
      <c r="B756" s="19"/>
      <c r="D756" s="18"/>
      <c r="F756" s="18"/>
      <c r="H756" s="18"/>
      <c r="J756" s="18"/>
      <c r="L756" s="18"/>
      <c r="N756" s="18"/>
      <c r="P756" s="18"/>
      <c r="R756" s="18"/>
      <c r="T756" s="18"/>
      <c r="V756" s="18"/>
      <c r="X756" s="18"/>
      <c r="Z756" s="18"/>
      <c r="AB756" s="18"/>
    </row>
    <row r="757" spans="2:28">
      <c r="B757" s="19"/>
      <c r="D757" s="18"/>
      <c r="F757" s="18"/>
      <c r="H757" s="18"/>
      <c r="J757" s="18"/>
      <c r="L757" s="18"/>
      <c r="N757" s="18"/>
      <c r="P757" s="18"/>
      <c r="R757" s="18"/>
      <c r="T757" s="18"/>
      <c r="V757" s="18"/>
      <c r="X757" s="18"/>
      <c r="Z757" s="18"/>
      <c r="AB757" s="18"/>
    </row>
    <row r="758" spans="2:28">
      <c r="B758" s="19"/>
      <c r="D758" s="18"/>
      <c r="F758" s="18"/>
      <c r="H758" s="18"/>
      <c r="J758" s="18"/>
      <c r="L758" s="18"/>
      <c r="N758" s="18"/>
      <c r="P758" s="18"/>
      <c r="R758" s="18"/>
      <c r="T758" s="18"/>
      <c r="V758" s="18"/>
      <c r="X758" s="18"/>
      <c r="Z758" s="18"/>
      <c r="AB758" s="18"/>
    </row>
    <row r="759" spans="2:28">
      <c r="B759" s="19"/>
      <c r="D759" s="18"/>
      <c r="F759" s="18"/>
      <c r="H759" s="18"/>
      <c r="J759" s="18"/>
      <c r="L759" s="18"/>
      <c r="N759" s="18"/>
      <c r="P759" s="18"/>
      <c r="R759" s="18"/>
      <c r="T759" s="18"/>
      <c r="V759" s="18"/>
      <c r="X759" s="18"/>
      <c r="Z759" s="18"/>
      <c r="AB759" s="18"/>
    </row>
    <row r="760" spans="2:28">
      <c r="B760" s="19"/>
      <c r="D760" s="18"/>
      <c r="F760" s="18"/>
      <c r="H760" s="18"/>
      <c r="J760" s="18"/>
      <c r="L760" s="18"/>
      <c r="N760" s="18"/>
      <c r="P760" s="18"/>
      <c r="R760" s="18"/>
      <c r="T760" s="18"/>
      <c r="V760" s="18"/>
      <c r="X760" s="18"/>
      <c r="Z760" s="18"/>
      <c r="AB760" s="18"/>
    </row>
    <row r="761" spans="2:28">
      <c r="B761" s="19"/>
      <c r="D761" s="18"/>
      <c r="F761" s="18"/>
      <c r="H761" s="18"/>
      <c r="J761" s="18"/>
      <c r="L761" s="18"/>
      <c r="N761" s="18"/>
      <c r="P761" s="18"/>
      <c r="R761" s="18"/>
      <c r="T761" s="18"/>
      <c r="V761" s="18"/>
      <c r="X761" s="18"/>
      <c r="Z761" s="18"/>
      <c r="AB761" s="18"/>
    </row>
    <row r="762" spans="2:28">
      <c r="B762" s="19"/>
      <c r="D762" s="18"/>
      <c r="F762" s="18"/>
      <c r="H762" s="18"/>
      <c r="J762" s="18"/>
      <c r="L762" s="18"/>
      <c r="N762" s="18"/>
      <c r="P762" s="18"/>
      <c r="R762" s="18"/>
      <c r="T762" s="18"/>
      <c r="V762" s="18"/>
      <c r="X762" s="18"/>
      <c r="Z762" s="18"/>
      <c r="AB762" s="18"/>
    </row>
    <row r="763" spans="2:28">
      <c r="B763" s="19"/>
      <c r="D763" s="18"/>
      <c r="F763" s="18"/>
      <c r="H763" s="18"/>
      <c r="J763" s="18"/>
      <c r="L763" s="18"/>
      <c r="N763" s="18"/>
      <c r="P763" s="18"/>
      <c r="R763" s="18"/>
      <c r="T763" s="18"/>
      <c r="V763" s="18"/>
      <c r="X763" s="18"/>
      <c r="Z763" s="18"/>
      <c r="AB763" s="18"/>
    </row>
    <row r="764" spans="2:28">
      <c r="B764" s="19"/>
      <c r="D764" s="18"/>
      <c r="F764" s="18"/>
      <c r="H764" s="18"/>
      <c r="J764" s="18"/>
      <c r="L764" s="18"/>
      <c r="N764" s="18"/>
      <c r="P764" s="18"/>
      <c r="R764" s="18"/>
      <c r="T764" s="18"/>
      <c r="V764" s="18"/>
      <c r="X764" s="18"/>
      <c r="Z764" s="18"/>
      <c r="AB764" s="18"/>
    </row>
    <row r="765" spans="2:28">
      <c r="B765" s="19"/>
      <c r="D765" s="18"/>
      <c r="F765" s="18"/>
      <c r="H765" s="18"/>
      <c r="J765" s="18"/>
      <c r="L765" s="18"/>
      <c r="N765" s="18"/>
      <c r="P765" s="18"/>
      <c r="R765" s="18"/>
      <c r="T765" s="18"/>
      <c r="V765" s="18"/>
      <c r="X765" s="18"/>
      <c r="Z765" s="18"/>
      <c r="AB765" s="18"/>
    </row>
    <row r="766" spans="2:28">
      <c r="B766" s="19"/>
      <c r="D766" s="18"/>
      <c r="F766" s="18"/>
      <c r="H766" s="18"/>
      <c r="J766" s="18"/>
      <c r="L766" s="18"/>
      <c r="N766" s="18"/>
      <c r="P766" s="18"/>
      <c r="R766" s="18"/>
      <c r="T766" s="18"/>
      <c r="V766" s="18"/>
      <c r="X766" s="18"/>
      <c r="Z766" s="18"/>
      <c r="AB766" s="18"/>
    </row>
    <row r="767" spans="2:28">
      <c r="B767" s="19"/>
      <c r="D767" s="18"/>
      <c r="F767" s="18"/>
      <c r="H767" s="18"/>
      <c r="J767" s="18"/>
      <c r="L767" s="18"/>
      <c r="N767" s="18"/>
      <c r="P767" s="18"/>
      <c r="R767" s="18"/>
      <c r="T767" s="18"/>
      <c r="V767" s="18"/>
      <c r="X767" s="18"/>
      <c r="Z767" s="18"/>
      <c r="AB767" s="18"/>
    </row>
    <row r="768" spans="2:28">
      <c r="B768" s="19"/>
      <c r="D768" s="18"/>
      <c r="F768" s="18"/>
      <c r="H768" s="18"/>
      <c r="J768" s="18"/>
      <c r="L768" s="18"/>
      <c r="N768" s="18"/>
      <c r="P768" s="18"/>
      <c r="R768" s="18"/>
      <c r="T768" s="18"/>
      <c r="V768" s="18"/>
      <c r="X768" s="18"/>
      <c r="Z768" s="18"/>
      <c r="AB768" s="18"/>
    </row>
    <row r="769" spans="2:28">
      <c r="B769" s="19"/>
      <c r="D769" s="18"/>
      <c r="F769" s="18"/>
      <c r="H769" s="18"/>
      <c r="J769" s="18"/>
      <c r="L769" s="18"/>
      <c r="N769" s="18"/>
      <c r="P769" s="18"/>
      <c r="R769" s="18"/>
      <c r="T769" s="18"/>
      <c r="V769" s="18"/>
      <c r="X769" s="18"/>
      <c r="Z769" s="18"/>
      <c r="AB769" s="18"/>
    </row>
    <row r="770" spans="2:28">
      <c r="B770" s="19"/>
      <c r="D770" s="18"/>
      <c r="F770" s="18"/>
      <c r="H770" s="18"/>
      <c r="J770" s="18"/>
      <c r="L770" s="18"/>
      <c r="N770" s="18"/>
      <c r="P770" s="18"/>
      <c r="R770" s="18"/>
      <c r="T770" s="18"/>
      <c r="V770" s="18"/>
      <c r="X770" s="18"/>
      <c r="Z770" s="18"/>
      <c r="AB770" s="18"/>
    </row>
    <row r="771" spans="2:28">
      <c r="B771" s="19"/>
      <c r="D771" s="18"/>
      <c r="F771" s="18"/>
      <c r="H771" s="18"/>
      <c r="J771" s="18"/>
      <c r="L771" s="18"/>
      <c r="N771" s="18"/>
      <c r="P771" s="18"/>
      <c r="R771" s="18"/>
      <c r="T771" s="18"/>
      <c r="V771" s="18"/>
      <c r="X771" s="18"/>
      <c r="Z771" s="18"/>
      <c r="AB771" s="18"/>
    </row>
    <row r="772" spans="2:28">
      <c r="B772" s="19"/>
      <c r="D772" s="18"/>
      <c r="F772" s="18"/>
      <c r="H772" s="18"/>
      <c r="J772" s="18"/>
      <c r="L772" s="18"/>
      <c r="N772" s="18"/>
      <c r="P772" s="18"/>
      <c r="R772" s="18"/>
      <c r="T772" s="18"/>
      <c r="V772" s="18"/>
      <c r="X772" s="18"/>
      <c r="Z772" s="18"/>
      <c r="AB772" s="18"/>
    </row>
    <row r="773" spans="2:28">
      <c r="B773" s="19"/>
      <c r="D773" s="18"/>
      <c r="F773" s="18"/>
      <c r="H773" s="18"/>
      <c r="J773" s="18"/>
      <c r="L773" s="18"/>
      <c r="N773" s="18"/>
      <c r="P773" s="18"/>
      <c r="R773" s="18"/>
      <c r="T773" s="18"/>
      <c r="V773" s="18"/>
      <c r="X773" s="18"/>
      <c r="Z773" s="18"/>
      <c r="AB773" s="18"/>
    </row>
    <row r="774" spans="2:28">
      <c r="B774" s="19"/>
      <c r="D774" s="18"/>
      <c r="F774" s="18"/>
      <c r="H774" s="18"/>
      <c r="J774" s="18"/>
      <c r="L774" s="18"/>
      <c r="N774" s="18"/>
      <c r="P774" s="18"/>
      <c r="R774" s="18"/>
      <c r="T774" s="18"/>
      <c r="V774" s="18"/>
      <c r="X774" s="18"/>
      <c r="Z774" s="18"/>
      <c r="AB774" s="18"/>
    </row>
    <row r="775" spans="2:28">
      <c r="B775" s="19"/>
      <c r="D775" s="18"/>
      <c r="F775" s="18"/>
      <c r="H775" s="18"/>
      <c r="J775" s="18"/>
      <c r="L775" s="18"/>
      <c r="N775" s="18"/>
      <c r="P775" s="18"/>
      <c r="R775" s="18"/>
      <c r="T775" s="18"/>
      <c r="V775" s="18"/>
      <c r="X775" s="18"/>
      <c r="Z775" s="18"/>
      <c r="AB775" s="18"/>
    </row>
    <row r="776" spans="2:28">
      <c r="B776" s="19"/>
      <c r="D776" s="18"/>
      <c r="F776" s="18"/>
      <c r="H776" s="18"/>
      <c r="J776" s="18"/>
      <c r="L776" s="18"/>
      <c r="N776" s="18"/>
      <c r="P776" s="18"/>
      <c r="R776" s="18"/>
      <c r="T776" s="18"/>
      <c r="V776" s="18"/>
      <c r="X776" s="18"/>
      <c r="Z776" s="18"/>
      <c r="AB776" s="18"/>
    </row>
    <row r="777" spans="2:28">
      <c r="B777" s="19"/>
      <c r="D777" s="18"/>
      <c r="F777" s="18"/>
      <c r="H777" s="18"/>
      <c r="J777" s="18"/>
      <c r="L777" s="18"/>
      <c r="N777" s="18"/>
      <c r="P777" s="18"/>
      <c r="R777" s="18"/>
      <c r="T777" s="18"/>
      <c r="V777" s="18"/>
      <c r="X777" s="18"/>
      <c r="Z777" s="18"/>
      <c r="AB777" s="18"/>
    </row>
    <row r="778" spans="2:28">
      <c r="B778" s="19"/>
      <c r="D778" s="18"/>
      <c r="F778" s="18"/>
      <c r="H778" s="18"/>
      <c r="J778" s="18"/>
      <c r="L778" s="18"/>
      <c r="N778" s="18"/>
      <c r="P778" s="18"/>
      <c r="R778" s="18"/>
      <c r="T778" s="18"/>
      <c r="V778" s="18"/>
      <c r="X778" s="18"/>
      <c r="Z778" s="18"/>
      <c r="AB778" s="18"/>
    </row>
    <row r="779" spans="2:28">
      <c r="B779" s="19"/>
      <c r="D779" s="18"/>
      <c r="F779" s="18"/>
      <c r="H779" s="18"/>
      <c r="J779" s="18"/>
      <c r="L779" s="18"/>
      <c r="N779" s="18"/>
      <c r="P779" s="18"/>
      <c r="R779" s="18"/>
      <c r="T779" s="18"/>
      <c r="V779" s="18"/>
      <c r="X779" s="18"/>
      <c r="Z779" s="18"/>
      <c r="AB779" s="18"/>
    </row>
    <row r="780" spans="2:28">
      <c r="B780" s="19"/>
      <c r="D780" s="18"/>
      <c r="F780" s="18"/>
      <c r="H780" s="18"/>
      <c r="J780" s="18"/>
      <c r="L780" s="18"/>
      <c r="N780" s="18"/>
      <c r="P780" s="18"/>
      <c r="R780" s="18"/>
      <c r="T780" s="18"/>
      <c r="V780" s="18"/>
      <c r="X780" s="18"/>
      <c r="Z780" s="18"/>
      <c r="AB780" s="18"/>
    </row>
    <row r="781" spans="2:28">
      <c r="B781" s="19"/>
      <c r="D781" s="18"/>
      <c r="F781" s="18"/>
      <c r="H781" s="18"/>
      <c r="J781" s="18"/>
      <c r="L781" s="18"/>
      <c r="N781" s="18"/>
      <c r="P781" s="18"/>
      <c r="R781" s="18"/>
      <c r="T781" s="18"/>
      <c r="V781" s="18"/>
      <c r="X781" s="18"/>
      <c r="Z781" s="18"/>
      <c r="AB781" s="18"/>
    </row>
    <row r="782" spans="2:28">
      <c r="B782" s="19"/>
      <c r="D782" s="18"/>
      <c r="F782" s="18"/>
      <c r="H782" s="18"/>
      <c r="J782" s="18"/>
      <c r="L782" s="18"/>
      <c r="N782" s="18"/>
      <c r="P782" s="18"/>
      <c r="R782" s="18"/>
      <c r="T782" s="18"/>
      <c r="V782" s="18"/>
      <c r="X782" s="18"/>
      <c r="Z782" s="18"/>
      <c r="AB782" s="18"/>
    </row>
    <row r="783" spans="2:28">
      <c r="B783" s="19"/>
      <c r="D783" s="18"/>
      <c r="F783" s="18"/>
      <c r="H783" s="18"/>
      <c r="J783" s="18"/>
      <c r="L783" s="18"/>
      <c r="N783" s="18"/>
      <c r="P783" s="18"/>
      <c r="R783" s="18"/>
      <c r="T783" s="18"/>
      <c r="V783" s="18"/>
      <c r="X783" s="18"/>
      <c r="Z783" s="18"/>
      <c r="AB783" s="18"/>
    </row>
    <row r="784" spans="2:28">
      <c r="B784" s="19"/>
      <c r="D784" s="18"/>
      <c r="F784" s="18"/>
      <c r="H784" s="18"/>
      <c r="J784" s="18"/>
      <c r="L784" s="18"/>
      <c r="N784" s="18"/>
      <c r="P784" s="18"/>
      <c r="R784" s="18"/>
      <c r="T784" s="18"/>
      <c r="V784" s="18"/>
      <c r="X784" s="18"/>
      <c r="Z784" s="18"/>
      <c r="AB784" s="18"/>
    </row>
    <row r="785" spans="2:28">
      <c r="B785" s="19"/>
      <c r="D785" s="18"/>
      <c r="F785" s="18"/>
      <c r="H785" s="18"/>
      <c r="J785" s="18"/>
      <c r="L785" s="18"/>
      <c r="N785" s="18"/>
      <c r="P785" s="18"/>
      <c r="R785" s="18"/>
      <c r="T785" s="18"/>
      <c r="V785" s="18"/>
      <c r="X785" s="18"/>
      <c r="Z785" s="18"/>
      <c r="AB785" s="18"/>
    </row>
    <row r="786" spans="2:28">
      <c r="B786" s="19"/>
      <c r="D786" s="18"/>
      <c r="F786" s="18"/>
      <c r="H786" s="18"/>
      <c r="J786" s="18"/>
      <c r="L786" s="18"/>
      <c r="N786" s="18"/>
      <c r="P786" s="18"/>
      <c r="R786" s="18"/>
      <c r="T786" s="18"/>
      <c r="V786" s="18"/>
      <c r="X786" s="18"/>
      <c r="Z786" s="18"/>
      <c r="AB786" s="18"/>
    </row>
    <row r="787" spans="2:28">
      <c r="B787" s="19"/>
      <c r="D787" s="18"/>
      <c r="F787" s="18"/>
      <c r="H787" s="18"/>
      <c r="J787" s="18"/>
      <c r="L787" s="18"/>
      <c r="N787" s="18"/>
      <c r="P787" s="18"/>
      <c r="R787" s="18"/>
      <c r="T787" s="18"/>
      <c r="V787" s="18"/>
      <c r="X787" s="18"/>
      <c r="Z787" s="18"/>
      <c r="AB787" s="18"/>
    </row>
    <row r="788" spans="2:28">
      <c r="B788" s="19"/>
      <c r="D788" s="18"/>
      <c r="F788" s="18"/>
      <c r="H788" s="18"/>
      <c r="J788" s="18"/>
      <c r="L788" s="18"/>
      <c r="N788" s="18"/>
      <c r="P788" s="18"/>
      <c r="R788" s="18"/>
      <c r="T788" s="18"/>
      <c r="V788" s="18"/>
      <c r="X788" s="18"/>
      <c r="Z788" s="18"/>
      <c r="AB788" s="18"/>
    </row>
    <row r="789" spans="2:28">
      <c r="B789" s="19"/>
      <c r="D789" s="18"/>
      <c r="F789" s="18"/>
      <c r="H789" s="18"/>
      <c r="J789" s="18"/>
      <c r="L789" s="18"/>
      <c r="N789" s="18"/>
      <c r="P789" s="18"/>
      <c r="R789" s="18"/>
      <c r="T789" s="18"/>
      <c r="V789" s="18"/>
      <c r="X789" s="18"/>
      <c r="Z789" s="18"/>
      <c r="AB789" s="18"/>
    </row>
    <row r="790" spans="2:28">
      <c r="B790" s="19"/>
      <c r="D790" s="18"/>
      <c r="F790" s="18"/>
      <c r="H790" s="18"/>
      <c r="J790" s="18"/>
      <c r="L790" s="18"/>
      <c r="N790" s="18"/>
      <c r="P790" s="18"/>
      <c r="R790" s="18"/>
      <c r="T790" s="18"/>
      <c r="V790" s="18"/>
      <c r="X790" s="18"/>
      <c r="Z790" s="18"/>
      <c r="AB790" s="18"/>
    </row>
    <row r="791" spans="2:28">
      <c r="B791" s="19"/>
      <c r="D791" s="18"/>
      <c r="F791" s="18"/>
      <c r="H791" s="18"/>
      <c r="J791" s="18"/>
      <c r="L791" s="18"/>
      <c r="N791" s="18"/>
      <c r="P791" s="18"/>
      <c r="R791" s="18"/>
      <c r="T791" s="18"/>
      <c r="V791" s="18"/>
      <c r="X791" s="18"/>
      <c r="Z791" s="18"/>
      <c r="AB791" s="18"/>
    </row>
    <row r="792" spans="2:28">
      <c r="B792" s="19"/>
      <c r="D792" s="18"/>
      <c r="F792" s="18"/>
      <c r="H792" s="18"/>
      <c r="J792" s="18"/>
      <c r="L792" s="18"/>
      <c r="N792" s="18"/>
      <c r="P792" s="18"/>
      <c r="R792" s="18"/>
      <c r="T792" s="18"/>
      <c r="V792" s="18"/>
      <c r="X792" s="18"/>
      <c r="Z792" s="18"/>
      <c r="AB792" s="18"/>
    </row>
    <row r="793" spans="2:28">
      <c r="B793" s="19"/>
      <c r="D793" s="18"/>
      <c r="F793" s="18"/>
      <c r="H793" s="18"/>
      <c r="J793" s="18"/>
      <c r="L793" s="18"/>
      <c r="N793" s="18"/>
      <c r="P793" s="18"/>
      <c r="R793" s="18"/>
      <c r="T793" s="18"/>
      <c r="V793" s="18"/>
      <c r="X793" s="18"/>
      <c r="Z793" s="18"/>
      <c r="AB793" s="18"/>
    </row>
    <row r="794" spans="2:28">
      <c r="B794" s="19"/>
      <c r="D794" s="18"/>
      <c r="F794" s="18"/>
      <c r="H794" s="18"/>
      <c r="J794" s="18"/>
      <c r="L794" s="18"/>
      <c r="N794" s="18"/>
      <c r="P794" s="18"/>
      <c r="R794" s="18"/>
      <c r="T794" s="18"/>
      <c r="V794" s="18"/>
      <c r="X794" s="18"/>
      <c r="Z794" s="18"/>
      <c r="AB794" s="18"/>
    </row>
    <row r="795" spans="2:28">
      <c r="B795" s="19"/>
      <c r="D795" s="18"/>
      <c r="F795" s="18"/>
      <c r="H795" s="18"/>
      <c r="J795" s="18"/>
      <c r="L795" s="18"/>
      <c r="N795" s="18"/>
      <c r="P795" s="18"/>
      <c r="R795" s="18"/>
      <c r="T795" s="18"/>
      <c r="V795" s="18"/>
      <c r="X795" s="18"/>
      <c r="Z795" s="18"/>
      <c r="AB795" s="18"/>
    </row>
    <row r="796" spans="2:28">
      <c r="B796" s="19"/>
      <c r="D796" s="18"/>
      <c r="F796" s="18"/>
      <c r="H796" s="18"/>
      <c r="J796" s="18"/>
      <c r="L796" s="18"/>
      <c r="N796" s="18"/>
      <c r="P796" s="18"/>
      <c r="R796" s="18"/>
      <c r="T796" s="18"/>
      <c r="V796" s="18"/>
      <c r="X796" s="18"/>
      <c r="Z796" s="18"/>
      <c r="AB796" s="18"/>
    </row>
    <row r="797" spans="2:28">
      <c r="B797" s="19"/>
      <c r="D797" s="18"/>
      <c r="F797" s="18"/>
      <c r="H797" s="18"/>
      <c r="J797" s="18"/>
      <c r="L797" s="18"/>
      <c r="N797" s="18"/>
      <c r="P797" s="18"/>
      <c r="R797" s="18"/>
      <c r="T797" s="18"/>
      <c r="V797" s="18"/>
      <c r="X797" s="18"/>
      <c r="Z797" s="18"/>
      <c r="AB797" s="18"/>
    </row>
    <row r="798" spans="2:28">
      <c r="B798" s="19"/>
      <c r="D798" s="18"/>
      <c r="F798" s="18"/>
      <c r="H798" s="18"/>
      <c r="J798" s="18"/>
      <c r="L798" s="18"/>
      <c r="N798" s="18"/>
      <c r="P798" s="18"/>
      <c r="R798" s="18"/>
      <c r="T798" s="18"/>
      <c r="V798" s="18"/>
      <c r="X798" s="18"/>
      <c r="Z798" s="18"/>
      <c r="AB798" s="18"/>
    </row>
    <row r="799" spans="2:28">
      <c r="B799" s="19"/>
      <c r="D799" s="18"/>
      <c r="F799" s="18"/>
      <c r="H799" s="18"/>
      <c r="J799" s="18"/>
      <c r="L799" s="18"/>
      <c r="N799" s="18"/>
      <c r="P799" s="18"/>
      <c r="R799" s="18"/>
      <c r="T799" s="18"/>
      <c r="V799" s="18"/>
      <c r="X799" s="18"/>
      <c r="Z799" s="18"/>
      <c r="AB799" s="18"/>
    </row>
    <row r="800" spans="2:28">
      <c r="B800" s="19"/>
      <c r="D800" s="18"/>
      <c r="F800" s="18"/>
      <c r="H800" s="18"/>
      <c r="J800" s="18"/>
      <c r="L800" s="18"/>
      <c r="N800" s="18"/>
      <c r="P800" s="18"/>
      <c r="R800" s="18"/>
      <c r="T800" s="18"/>
      <c r="V800" s="18"/>
      <c r="X800" s="18"/>
      <c r="Z800" s="18"/>
      <c r="AB800" s="18"/>
    </row>
    <row r="801" spans="2:28">
      <c r="B801" s="19"/>
      <c r="D801" s="18"/>
      <c r="F801" s="18"/>
      <c r="H801" s="18"/>
      <c r="J801" s="18"/>
      <c r="L801" s="18"/>
      <c r="N801" s="18"/>
      <c r="P801" s="18"/>
      <c r="R801" s="18"/>
      <c r="T801" s="18"/>
      <c r="V801" s="18"/>
      <c r="X801" s="18"/>
      <c r="Z801" s="18"/>
      <c r="AB801" s="18"/>
    </row>
    <row r="802" spans="2:28">
      <c r="B802" s="19"/>
      <c r="D802" s="18"/>
      <c r="F802" s="18"/>
      <c r="H802" s="18"/>
      <c r="J802" s="18"/>
      <c r="L802" s="18"/>
      <c r="N802" s="18"/>
      <c r="P802" s="18"/>
      <c r="R802" s="18"/>
      <c r="T802" s="18"/>
      <c r="V802" s="18"/>
      <c r="X802" s="18"/>
      <c r="Z802" s="18"/>
      <c r="AB802" s="18"/>
    </row>
    <row r="803" spans="2:28">
      <c r="B803" s="19"/>
      <c r="D803" s="18"/>
      <c r="F803" s="18"/>
      <c r="H803" s="18"/>
      <c r="J803" s="18"/>
      <c r="L803" s="18"/>
      <c r="N803" s="18"/>
      <c r="P803" s="18"/>
      <c r="R803" s="18"/>
      <c r="T803" s="18"/>
      <c r="V803" s="18"/>
      <c r="X803" s="18"/>
      <c r="Z803" s="18"/>
      <c r="AB803" s="18"/>
    </row>
    <row r="804" spans="2:28">
      <c r="B804" s="19"/>
      <c r="D804" s="18"/>
      <c r="F804" s="18"/>
      <c r="H804" s="18"/>
      <c r="J804" s="18"/>
      <c r="L804" s="18"/>
      <c r="N804" s="18"/>
      <c r="P804" s="18"/>
      <c r="R804" s="18"/>
      <c r="T804" s="18"/>
      <c r="V804" s="18"/>
      <c r="X804" s="18"/>
      <c r="Z804" s="18"/>
      <c r="AB804" s="18"/>
    </row>
    <row r="805" spans="2:28">
      <c r="B805" s="19"/>
      <c r="D805" s="18"/>
      <c r="F805" s="18"/>
      <c r="H805" s="18"/>
      <c r="J805" s="18"/>
      <c r="L805" s="18"/>
      <c r="N805" s="18"/>
      <c r="P805" s="18"/>
      <c r="R805" s="18"/>
      <c r="T805" s="18"/>
      <c r="V805" s="18"/>
      <c r="X805" s="18"/>
      <c r="Z805" s="18"/>
      <c r="AB805" s="18"/>
    </row>
    <row r="806" spans="2:28">
      <c r="B806" s="19"/>
      <c r="D806" s="18"/>
      <c r="F806" s="18"/>
      <c r="H806" s="18"/>
      <c r="J806" s="18"/>
      <c r="L806" s="18"/>
      <c r="N806" s="18"/>
      <c r="P806" s="18"/>
      <c r="R806" s="18"/>
      <c r="T806" s="18"/>
      <c r="V806" s="18"/>
      <c r="X806" s="18"/>
      <c r="Z806" s="18"/>
      <c r="AB806" s="18"/>
    </row>
    <row r="807" spans="2:28">
      <c r="B807" s="19"/>
      <c r="D807" s="18"/>
      <c r="F807" s="18"/>
      <c r="H807" s="18"/>
      <c r="J807" s="18"/>
      <c r="L807" s="18"/>
      <c r="N807" s="18"/>
      <c r="P807" s="18"/>
      <c r="R807" s="18"/>
      <c r="T807" s="18"/>
      <c r="V807" s="18"/>
      <c r="X807" s="18"/>
      <c r="Z807" s="18"/>
      <c r="AB807" s="18"/>
    </row>
    <row r="808" spans="2:28">
      <c r="B808" s="19"/>
      <c r="D808" s="18"/>
      <c r="F808" s="18"/>
      <c r="H808" s="18"/>
      <c r="J808" s="18"/>
      <c r="L808" s="18"/>
      <c r="N808" s="18"/>
      <c r="P808" s="18"/>
      <c r="R808" s="18"/>
      <c r="T808" s="18"/>
      <c r="V808" s="18"/>
      <c r="X808" s="18"/>
      <c r="Z808" s="18"/>
      <c r="AB808" s="18"/>
    </row>
    <row r="809" spans="2:28">
      <c r="B809" s="19"/>
      <c r="D809" s="18"/>
      <c r="F809" s="18"/>
      <c r="H809" s="18"/>
      <c r="J809" s="18"/>
      <c r="L809" s="18"/>
      <c r="N809" s="18"/>
      <c r="P809" s="18"/>
      <c r="R809" s="18"/>
      <c r="T809" s="18"/>
      <c r="V809" s="18"/>
      <c r="X809" s="18"/>
      <c r="Z809" s="18"/>
      <c r="AB809" s="18"/>
    </row>
    <row r="810" spans="2:28">
      <c r="B810" s="19"/>
      <c r="D810" s="18"/>
      <c r="F810" s="18"/>
      <c r="H810" s="18"/>
      <c r="J810" s="18"/>
      <c r="L810" s="18"/>
      <c r="N810" s="18"/>
      <c r="P810" s="18"/>
      <c r="R810" s="18"/>
      <c r="T810" s="18"/>
      <c r="V810" s="18"/>
      <c r="X810" s="18"/>
      <c r="Z810" s="18"/>
      <c r="AB810" s="18"/>
    </row>
    <row r="811" spans="2:28">
      <c r="B811" s="19"/>
      <c r="D811" s="18"/>
      <c r="F811" s="18"/>
      <c r="H811" s="18"/>
      <c r="J811" s="18"/>
      <c r="L811" s="18"/>
      <c r="N811" s="18"/>
      <c r="P811" s="18"/>
      <c r="R811" s="18"/>
      <c r="T811" s="18"/>
      <c r="V811" s="18"/>
      <c r="X811" s="18"/>
      <c r="Z811" s="18"/>
      <c r="AB811" s="18"/>
    </row>
    <row r="812" spans="2:28">
      <c r="B812" s="19"/>
      <c r="D812" s="18"/>
      <c r="F812" s="18"/>
      <c r="H812" s="18"/>
      <c r="J812" s="18"/>
      <c r="L812" s="18"/>
      <c r="N812" s="18"/>
      <c r="P812" s="18"/>
      <c r="R812" s="18"/>
      <c r="T812" s="18"/>
      <c r="V812" s="18"/>
      <c r="X812" s="18"/>
      <c r="Z812" s="18"/>
      <c r="AB812" s="18"/>
    </row>
    <row r="813" spans="2:28">
      <c r="B813" s="19"/>
      <c r="D813" s="18"/>
      <c r="F813" s="18"/>
      <c r="H813" s="18"/>
      <c r="J813" s="18"/>
      <c r="L813" s="18"/>
      <c r="N813" s="18"/>
      <c r="P813" s="18"/>
      <c r="R813" s="18"/>
      <c r="T813" s="18"/>
      <c r="V813" s="18"/>
      <c r="X813" s="18"/>
      <c r="Z813" s="18"/>
      <c r="AB813" s="18"/>
    </row>
    <row r="814" spans="2:28">
      <c r="B814" s="19"/>
      <c r="D814" s="18"/>
      <c r="F814" s="18"/>
      <c r="H814" s="18"/>
      <c r="J814" s="18"/>
      <c r="L814" s="18"/>
      <c r="N814" s="18"/>
      <c r="P814" s="18"/>
      <c r="R814" s="18"/>
      <c r="T814" s="18"/>
      <c r="V814" s="18"/>
      <c r="X814" s="18"/>
      <c r="Z814" s="18"/>
      <c r="AB814" s="18"/>
    </row>
    <row r="815" spans="2:28">
      <c r="B815" s="19"/>
      <c r="D815" s="18"/>
      <c r="F815" s="18"/>
      <c r="H815" s="18"/>
      <c r="J815" s="18"/>
      <c r="L815" s="18"/>
      <c r="N815" s="18"/>
      <c r="P815" s="18"/>
      <c r="R815" s="18"/>
      <c r="T815" s="18"/>
      <c r="V815" s="18"/>
      <c r="X815" s="18"/>
      <c r="Z815" s="18"/>
      <c r="AB815" s="18"/>
    </row>
    <row r="816" spans="2:28">
      <c r="B816" s="19"/>
      <c r="D816" s="18"/>
      <c r="F816" s="18"/>
      <c r="H816" s="18"/>
      <c r="J816" s="18"/>
      <c r="L816" s="18"/>
      <c r="N816" s="18"/>
      <c r="P816" s="18"/>
      <c r="R816" s="18"/>
      <c r="T816" s="18"/>
      <c r="V816" s="18"/>
      <c r="X816" s="18"/>
      <c r="Z816" s="18"/>
      <c r="AB816" s="18"/>
    </row>
    <row r="817" spans="2:28">
      <c r="B817" s="19"/>
      <c r="D817" s="18"/>
      <c r="F817" s="18"/>
      <c r="H817" s="18"/>
      <c r="J817" s="18"/>
      <c r="L817" s="18"/>
      <c r="N817" s="18"/>
      <c r="P817" s="18"/>
      <c r="R817" s="18"/>
      <c r="T817" s="18"/>
      <c r="V817" s="18"/>
      <c r="X817" s="18"/>
      <c r="Z817" s="18"/>
      <c r="AB817" s="18"/>
    </row>
    <row r="818" spans="2:28">
      <c r="B818" s="19"/>
      <c r="D818" s="18"/>
      <c r="F818" s="18"/>
      <c r="H818" s="18"/>
      <c r="J818" s="18"/>
      <c r="L818" s="18"/>
      <c r="N818" s="18"/>
      <c r="P818" s="18"/>
      <c r="R818" s="18"/>
      <c r="T818" s="18"/>
      <c r="V818" s="18"/>
      <c r="X818" s="18"/>
      <c r="Z818" s="18"/>
      <c r="AB818" s="18"/>
    </row>
    <row r="819" spans="2:28">
      <c r="B819" s="19"/>
      <c r="D819" s="18"/>
      <c r="F819" s="18"/>
      <c r="H819" s="18"/>
      <c r="J819" s="18"/>
      <c r="L819" s="18"/>
      <c r="N819" s="18"/>
      <c r="P819" s="18"/>
      <c r="R819" s="18"/>
      <c r="T819" s="18"/>
      <c r="V819" s="18"/>
      <c r="X819" s="18"/>
      <c r="Z819" s="18"/>
      <c r="AB819" s="18"/>
    </row>
    <row r="820" spans="2:28">
      <c r="B820" s="19"/>
      <c r="D820" s="18"/>
      <c r="F820" s="18"/>
      <c r="H820" s="18"/>
      <c r="J820" s="18"/>
      <c r="L820" s="18"/>
      <c r="N820" s="18"/>
      <c r="P820" s="18"/>
      <c r="R820" s="18"/>
      <c r="T820" s="18"/>
      <c r="V820" s="18"/>
      <c r="X820" s="18"/>
      <c r="Z820" s="18"/>
      <c r="AB820" s="18"/>
    </row>
    <row r="821" spans="2:28">
      <c r="B821" s="19"/>
      <c r="D821" s="18"/>
      <c r="F821" s="18"/>
      <c r="H821" s="18"/>
      <c r="J821" s="18"/>
      <c r="L821" s="18"/>
      <c r="N821" s="18"/>
      <c r="P821" s="18"/>
      <c r="R821" s="18"/>
      <c r="T821" s="18"/>
      <c r="V821" s="18"/>
      <c r="X821" s="18"/>
      <c r="Z821" s="18"/>
      <c r="AB821" s="18"/>
    </row>
    <row r="822" spans="2:28">
      <c r="B822" s="19"/>
      <c r="D822" s="18"/>
      <c r="F822" s="18"/>
      <c r="H822" s="18"/>
      <c r="J822" s="18"/>
      <c r="L822" s="18"/>
      <c r="N822" s="18"/>
      <c r="P822" s="18"/>
      <c r="R822" s="18"/>
      <c r="T822" s="18"/>
      <c r="V822" s="18"/>
      <c r="X822" s="18"/>
      <c r="Z822" s="18"/>
      <c r="AB822" s="18"/>
    </row>
    <row r="823" spans="2:28">
      <c r="B823" s="19"/>
      <c r="D823" s="18"/>
      <c r="F823" s="18"/>
      <c r="H823" s="18"/>
      <c r="J823" s="18"/>
      <c r="L823" s="18"/>
      <c r="N823" s="18"/>
      <c r="P823" s="18"/>
      <c r="R823" s="18"/>
      <c r="T823" s="18"/>
      <c r="V823" s="18"/>
      <c r="X823" s="18"/>
      <c r="Z823" s="18"/>
      <c r="AB823" s="18"/>
    </row>
    <row r="824" spans="2:28">
      <c r="B824" s="19"/>
      <c r="D824" s="18"/>
      <c r="F824" s="18"/>
      <c r="H824" s="18"/>
      <c r="J824" s="18"/>
      <c r="L824" s="18"/>
      <c r="N824" s="18"/>
      <c r="P824" s="18"/>
      <c r="R824" s="18"/>
      <c r="T824" s="18"/>
      <c r="V824" s="18"/>
      <c r="X824" s="18"/>
      <c r="Z824" s="18"/>
      <c r="AB824" s="18"/>
    </row>
    <row r="825" spans="2:28">
      <c r="B825" s="19"/>
      <c r="D825" s="18"/>
      <c r="F825" s="18"/>
      <c r="H825" s="18"/>
      <c r="J825" s="18"/>
      <c r="L825" s="18"/>
      <c r="N825" s="18"/>
      <c r="P825" s="18"/>
      <c r="R825" s="18"/>
      <c r="T825" s="18"/>
      <c r="V825" s="18"/>
      <c r="X825" s="18"/>
      <c r="Z825" s="18"/>
      <c r="AB825" s="18"/>
    </row>
    <row r="826" spans="2:28">
      <c r="B826" s="19"/>
      <c r="D826" s="18"/>
      <c r="F826" s="18"/>
      <c r="H826" s="18"/>
      <c r="J826" s="18"/>
      <c r="L826" s="18"/>
      <c r="N826" s="18"/>
      <c r="P826" s="18"/>
      <c r="R826" s="18"/>
      <c r="T826" s="18"/>
      <c r="V826" s="18"/>
      <c r="X826" s="18"/>
      <c r="Z826" s="18"/>
      <c r="AB826" s="18"/>
    </row>
    <row r="827" spans="2:28">
      <c r="B827" s="19"/>
      <c r="D827" s="18"/>
      <c r="F827" s="18"/>
      <c r="H827" s="18"/>
      <c r="J827" s="18"/>
      <c r="L827" s="18"/>
      <c r="N827" s="18"/>
      <c r="P827" s="18"/>
      <c r="R827" s="18"/>
      <c r="T827" s="18"/>
      <c r="V827" s="18"/>
      <c r="X827" s="18"/>
      <c r="Z827" s="18"/>
      <c r="AB827" s="18"/>
    </row>
    <row r="828" spans="2:28">
      <c r="B828" s="19"/>
      <c r="D828" s="18"/>
      <c r="F828" s="18"/>
      <c r="H828" s="18"/>
      <c r="J828" s="18"/>
      <c r="L828" s="18"/>
      <c r="N828" s="18"/>
      <c r="P828" s="18"/>
      <c r="R828" s="18"/>
      <c r="T828" s="18"/>
      <c r="V828" s="18"/>
      <c r="X828" s="18"/>
      <c r="Z828" s="18"/>
      <c r="AB828" s="18"/>
    </row>
    <row r="829" spans="2:28">
      <c r="B829" s="19"/>
      <c r="D829" s="18"/>
      <c r="F829" s="18"/>
      <c r="H829" s="18"/>
      <c r="J829" s="18"/>
      <c r="L829" s="18"/>
      <c r="N829" s="18"/>
      <c r="P829" s="18"/>
      <c r="R829" s="18"/>
      <c r="T829" s="18"/>
      <c r="V829" s="18"/>
      <c r="X829" s="18"/>
      <c r="Z829" s="18"/>
      <c r="AB829" s="18"/>
    </row>
    <row r="830" spans="2:28">
      <c r="B830" s="19"/>
      <c r="D830" s="18"/>
      <c r="F830" s="18"/>
      <c r="H830" s="18"/>
      <c r="J830" s="18"/>
      <c r="L830" s="18"/>
      <c r="N830" s="18"/>
      <c r="P830" s="18"/>
      <c r="R830" s="18"/>
      <c r="T830" s="18"/>
      <c r="V830" s="18"/>
      <c r="X830" s="18"/>
      <c r="Z830" s="18"/>
      <c r="AB830" s="18"/>
    </row>
    <row r="831" spans="2:28">
      <c r="B831" s="19"/>
      <c r="D831" s="18"/>
      <c r="F831" s="18"/>
      <c r="H831" s="18"/>
      <c r="J831" s="18"/>
      <c r="L831" s="18"/>
      <c r="N831" s="18"/>
      <c r="P831" s="18"/>
      <c r="R831" s="18"/>
      <c r="T831" s="18"/>
      <c r="V831" s="18"/>
      <c r="X831" s="18"/>
      <c r="Z831" s="18"/>
      <c r="AB831" s="18"/>
    </row>
    <row r="832" spans="2:28">
      <c r="B832" s="19"/>
      <c r="D832" s="18"/>
      <c r="F832" s="18"/>
      <c r="H832" s="18"/>
      <c r="J832" s="18"/>
      <c r="L832" s="18"/>
      <c r="N832" s="18"/>
      <c r="P832" s="18"/>
      <c r="R832" s="18"/>
      <c r="T832" s="18"/>
      <c r="V832" s="18"/>
      <c r="X832" s="18"/>
      <c r="Z832" s="18"/>
      <c r="AB832" s="18"/>
    </row>
    <row r="833" spans="2:28">
      <c r="B833" s="19"/>
      <c r="D833" s="18"/>
      <c r="F833" s="18"/>
      <c r="H833" s="18"/>
      <c r="J833" s="18"/>
      <c r="L833" s="18"/>
      <c r="N833" s="18"/>
      <c r="P833" s="18"/>
      <c r="R833" s="18"/>
      <c r="T833" s="18"/>
      <c r="V833" s="18"/>
      <c r="X833" s="18"/>
      <c r="Z833" s="18"/>
      <c r="AB833" s="18"/>
    </row>
    <row r="834" spans="2:28">
      <c r="B834" s="19"/>
      <c r="D834" s="18"/>
      <c r="F834" s="18"/>
      <c r="H834" s="18"/>
      <c r="J834" s="18"/>
      <c r="L834" s="18"/>
      <c r="N834" s="18"/>
      <c r="P834" s="18"/>
      <c r="R834" s="18"/>
      <c r="T834" s="18"/>
      <c r="V834" s="18"/>
      <c r="X834" s="18"/>
      <c r="Z834" s="18"/>
      <c r="AB834" s="18"/>
    </row>
    <row r="835" spans="2:28">
      <c r="B835" s="19"/>
      <c r="D835" s="18"/>
      <c r="F835" s="18"/>
      <c r="H835" s="18"/>
      <c r="J835" s="18"/>
      <c r="L835" s="18"/>
      <c r="N835" s="18"/>
      <c r="P835" s="18"/>
      <c r="R835" s="18"/>
      <c r="T835" s="18"/>
      <c r="V835" s="18"/>
      <c r="X835" s="18"/>
      <c r="Z835" s="18"/>
      <c r="AB835" s="18"/>
    </row>
    <row r="836" spans="2:28">
      <c r="B836" s="19"/>
      <c r="D836" s="18"/>
      <c r="F836" s="18"/>
      <c r="H836" s="18"/>
      <c r="J836" s="18"/>
      <c r="L836" s="18"/>
      <c r="N836" s="18"/>
      <c r="P836" s="18"/>
      <c r="R836" s="18"/>
      <c r="T836" s="18"/>
      <c r="V836" s="18"/>
      <c r="X836" s="18"/>
      <c r="Z836" s="18"/>
      <c r="AB836" s="18"/>
    </row>
    <row r="837" spans="2:28">
      <c r="B837" s="19"/>
      <c r="D837" s="18"/>
      <c r="F837" s="18"/>
      <c r="H837" s="18"/>
      <c r="J837" s="18"/>
      <c r="L837" s="18"/>
      <c r="N837" s="18"/>
      <c r="P837" s="18"/>
      <c r="R837" s="18"/>
      <c r="T837" s="18"/>
      <c r="V837" s="18"/>
      <c r="X837" s="18"/>
      <c r="Z837" s="18"/>
      <c r="AB837" s="18"/>
    </row>
    <row r="838" spans="2:28">
      <c r="B838" s="19"/>
      <c r="D838" s="18"/>
      <c r="F838" s="18"/>
      <c r="H838" s="18"/>
      <c r="J838" s="18"/>
      <c r="L838" s="18"/>
      <c r="N838" s="18"/>
      <c r="P838" s="18"/>
      <c r="R838" s="18"/>
      <c r="T838" s="18"/>
      <c r="V838" s="18"/>
      <c r="X838" s="18"/>
      <c r="Z838" s="18"/>
      <c r="AB838" s="18"/>
    </row>
    <row r="839" spans="2:28">
      <c r="B839" s="19"/>
      <c r="D839" s="18"/>
      <c r="F839" s="18"/>
      <c r="H839" s="18"/>
      <c r="J839" s="18"/>
      <c r="L839" s="18"/>
      <c r="N839" s="18"/>
      <c r="P839" s="18"/>
      <c r="R839" s="18"/>
      <c r="T839" s="18"/>
      <c r="V839" s="18"/>
      <c r="X839" s="18"/>
      <c r="Z839" s="18"/>
      <c r="AB839" s="18"/>
    </row>
    <row r="840" spans="2:28">
      <c r="B840" s="19"/>
      <c r="D840" s="18"/>
      <c r="F840" s="18"/>
      <c r="H840" s="18"/>
      <c r="J840" s="18"/>
      <c r="L840" s="18"/>
      <c r="N840" s="18"/>
      <c r="P840" s="18"/>
      <c r="R840" s="18"/>
      <c r="T840" s="18"/>
      <c r="V840" s="18"/>
      <c r="X840" s="18"/>
      <c r="Z840" s="18"/>
      <c r="AB840" s="18"/>
    </row>
    <row r="841" spans="2:28">
      <c r="B841" s="19"/>
      <c r="D841" s="18"/>
      <c r="F841" s="18"/>
      <c r="H841" s="18"/>
      <c r="J841" s="18"/>
      <c r="L841" s="18"/>
      <c r="N841" s="18"/>
      <c r="P841" s="18"/>
      <c r="R841" s="18"/>
      <c r="T841" s="18"/>
      <c r="V841" s="18"/>
      <c r="X841" s="18"/>
      <c r="Z841" s="18"/>
      <c r="AB841" s="18"/>
    </row>
    <row r="842" spans="2:28">
      <c r="B842" s="19"/>
      <c r="D842" s="18"/>
      <c r="F842" s="18"/>
      <c r="H842" s="18"/>
      <c r="J842" s="18"/>
      <c r="L842" s="18"/>
      <c r="N842" s="18"/>
      <c r="P842" s="18"/>
      <c r="R842" s="18"/>
      <c r="T842" s="18"/>
      <c r="V842" s="18"/>
      <c r="X842" s="18"/>
      <c r="Z842" s="18"/>
      <c r="AB842" s="18"/>
    </row>
    <row r="843" spans="2:28">
      <c r="B843" s="19"/>
      <c r="D843" s="18"/>
      <c r="F843" s="18"/>
      <c r="H843" s="18"/>
      <c r="J843" s="18"/>
      <c r="L843" s="18"/>
      <c r="N843" s="18"/>
      <c r="P843" s="18"/>
      <c r="R843" s="18"/>
      <c r="T843" s="18"/>
      <c r="V843" s="18"/>
      <c r="X843" s="18"/>
      <c r="Z843" s="18"/>
      <c r="AB843" s="18"/>
    </row>
    <row r="844" spans="2:28">
      <c r="B844" s="19"/>
      <c r="D844" s="18"/>
      <c r="F844" s="18"/>
      <c r="H844" s="18"/>
      <c r="J844" s="18"/>
      <c r="L844" s="18"/>
      <c r="N844" s="18"/>
      <c r="P844" s="18"/>
      <c r="R844" s="18"/>
      <c r="T844" s="18"/>
      <c r="V844" s="18"/>
      <c r="X844" s="18"/>
      <c r="Z844" s="18"/>
      <c r="AB844" s="18"/>
    </row>
    <row r="845" spans="2:28">
      <c r="B845" s="19"/>
      <c r="D845" s="18"/>
      <c r="F845" s="18"/>
      <c r="H845" s="18"/>
      <c r="J845" s="18"/>
      <c r="L845" s="18"/>
      <c r="N845" s="18"/>
      <c r="P845" s="18"/>
      <c r="R845" s="18"/>
      <c r="T845" s="18"/>
      <c r="V845" s="18"/>
      <c r="X845" s="18"/>
      <c r="Z845" s="18"/>
      <c r="AB845" s="18"/>
    </row>
    <row r="846" spans="2:28">
      <c r="B846" s="19"/>
      <c r="D846" s="18"/>
      <c r="F846" s="18"/>
      <c r="H846" s="18"/>
      <c r="J846" s="18"/>
      <c r="L846" s="18"/>
      <c r="N846" s="18"/>
      <c r="P846" s="18"/>
      <c r="R846" s="18"/>
      <c r="T846" s="18"/>
      <c r="V846" s="18"/>
      <c r="X846" s="18"/>
      <c r="Z846" s="18"/>
      <c r="AB846" s="18"/>
    </row>
    <row r="847" spans="2:28">
      <c r="B847" s="19"/>
      <c r="D847" s="18"/>
      <c r="F847" s="18"/>
      <c r="H847" s="18"/>
      <c r="J847" s="18"/>
      <c r="L847" s="18"/>
      <c r="N847" s="18"/>
      <c r="P847" s="18"/>
      <c r="R847" s="18"/>
      <c r="T847" s="18"/>
      <c r="V847" s="18"/>
      <c r="X847" s="18"/>
      <c r="Z847" s="18"/>
      <c r="AB847" s="18"/>
    </row>
    <row r="848" spans="2:28">
      <c r="B848" s="19"/>
      <c r="D848" s="18"/>
      <c r="F848" s="18"/>
      <c r="H848" s="18"/>
      <c r="J848" s="18"/>
      <c r="L848" s="18"/>
      <c r="N848" s="18"/>
      <c r="P848" s="18"/>
      <c r="R848" s="18"/>
      <c r="T848" s="18"/>
      <c r="V848" s="18"/>
      <c r="X848" s="18"/>
      <c r="Z848" s="18"/>
      <c r="AB848" s="18"/>
    </row>
    <row r="849" spans="2:28">
      <c r="B849" s="19"/>
      <c r="D849" s="18"/>
      <c r="F849" s="18"/>
      <c r="H849" s="18"/>
      <c r="J849" s="18"/>
      <c r="L849" s="18"/>
      <c r="N849" s="18"/>
      <c r="P849" s="18"/>
      <c r="R849" s="18"/>
      <c r="T849" s="18"/>
      <c r="V849" s="18"/>
      <c r="X849" s="18"/>
      <c r="Z849" s="18"/>
      <c r="AB849" s="18"/>
    </row>
    <row r="850" spans="2:28">
      <c r="B850" s="19"/>
      <c r="D850" s="18"/>
      <c r="F850" s="18"/>
      <c r="H850" s="18"/>
      <c r="J850" s="18"/>
      <c r="L850" s="18"/>
      <c r="N850" s="18"/>
      <c r="P850" s="18"/>
      <c r="R850" s="18"/>
      <c r="T850" s="18"/>
      <c r="V850" s="18"/>
      <c r="X850" s="18"/>
      <c r="Z850" s="18"/>
      <c r="AB850" s="18"/>
    </row>
    <row r="851" spans="2:28">
      <c r="B851" s="19"/>
      <c r="D851" s="18"/>
      <c r="F851" s="18"/>
      <c r="H851" s="18"/>
      <c r="J851" s="18"/>
      <c r="L851" s="18"/>
      <c r="N851" s="18"/>
      <c r="P851" s="18"/>
      <c r="R851" s="18"/>
      <c r="T851" s="18"/>
      <c r="V851" s="18"/>
      <c r="X851" s="18"/>
      <c r="Z851" s="18"/>
      <c r="AB851" s="18"/>
    </row>
    <row r="852" spans="2:28">
      <c r="B852" s="19"/>
      <c r="D852" s="18"/>
      <c r="F852" s="18"/>
      <c r="H852" s="18"/>
      <c r="J852" s="18"/>
      <c r="L852" s="18"/>
      <c r="N852" s="18"/>
      <c r="P852" s="18"/>
      <c r="R852" s="18"/>
      <c r="T852" s="18"/>
      <c r="V852" s="18"/>
      <c r="X852" s="18"/>
      <c r="Z852" s="18"/>
      <c r="AB852" s="18"/>
    </row>
    <row r="853" spans="2:28">
      <c r="B853" s="19"/>
      <c r="D853" s="18"/>
      <c r="F853" s="18"/>
      <c r="H853" s="18"/>
      <c r="J853" s="18"/>
      <c r="L853" s="18"/>
      <c r="N853" s="18"/>
      <c r="P853" s="18"/>
      <c r="R853" s="18"/>
      <c r="T853" s="18"/>
      <c r="V853" s="18"/>
      <c r="X853" s="18"/>
      <c r="Z853" s="18"/>
      <c r="AB853" s="18"/>
    </row>
    <row r="854" spans="2:28">
      <c r="B854" s="19"/>
      <c r="D854" s="18"/>
      <c r="F854" s="18"/>
      <c r="H854" s="18"/>
      <c r="J854" s="18"/>
      <c r="L854" s="18"/>
      <c r="N854" s="18"/>
      <c r="P854" s="18"/>
      <c r="R854" s="18"/>
      <c r="T854" s="18"/>
      <c r="V854" s="18"/>
      <c r="X854" s="18"/>
      <c r="Z854" s="18"/>
      <c r="AB854" s="18"/>
    </row>
    <row r="855" spans="2:28">
      <c r="B855" s="19"/>
      <c r="D855" s="18"/>
      <c r="F855" s="18"/>
      <c r="H855" s="18"/>
      <c r="J855" s="18"/>
      <c r="L855" s="18"/>
      <c r="N855" s="18"/>
      <c r="P855" s="18"/>
      <c r="R855" s="18"/>
      <c r="T855" s="18"/>
      <c r="V855" s="18"/>
      <c r="X855" s="18"/>
      <c r="Z855" s="18"/>
      <c r="AB855" s="18"/>
    </row>
  </sheetData>
  <mergeCells count="14">
    <mergeCell ref="AA3:AB3"/>
    <mergeCell ref="S3:T3"/>
    <mergeCell ref="U3:V3"/>
    <mergeCell ref="W3:X3"/>
    <mergeCell ref="Y3:Z3"/>
    <mergeCell ref="J2:R2"/>
    <mergeCell ref="O3:P3"/>
    <mergeCell ref="Q3:R3"/>
    <mergeCell ref="C3:D3"/>
    <mergeCell ref="E3:F3"/>
    <mergeCell ref="G3:H3"/>
    <mergeCell ref="I3:J3"/>
    <mergeCell ref="K3:L3"/>
    <mergeCell ref="M3:N3"/>
  </mergeCells>
  <phoneticPr fontId="0" type="noConversion"/>
  <pageMargins left="0.70000000000000007" right="0.70000000000000007" top="0.75" bottom="0.75" header="0.51180555555555562" footer="0.51180555555555562"/>
  <pageSetup paperSize="9" scale="50" firstPageNumber="0" orientation="portrait" horizontalDpi="300" verticalDpi="300" r:id="rId1"/>
  <headerFooter alignWithMargins="0"/>
  <rowBreaks count="6" manualBreakCount="6">
    <brk id="75" max="16383" man="1"/>
    <brk id="155" max="16383" man="1"/>
    <brk id="255" max="16383" man="1"/>
    <brk id="355" max="16383" man="1"/>
    <brk id="455" max="16383" man="1"/>
    <brk id="5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B855"/>
  <sheetViews>
    <sheetView view="pageBreakPreview" topLeftCell="A131" workbookViewId="0">
      <selection activeCell="A155" sqref="A155:IV155"/>
    </sheetView>
  </sheetViews>
  <sheetFormatPr defaultRowHeight="14.4"/>
  <cols>
    <col min="1" max="1" width="6.44140625" style="7" customWidth="1"/>
    <col min="2" max="2" width="9" style="19" customWidth="1"/>
    <col min="3" max="3" width="2" style="8" bestFit="1" customWidth="1"/>
    <col min="4" max="4" width="9" style="9" customWidth="1"/>
    <col min="5" max="5" width="2.44140625" style="8" customWidth="1"/>
    <col min="6" max="6" width="9" style="9" customWidth="1"/>
    <col min="7" max="7" width="2.44140625" style="7" customWidth="1"/>
    <col min="8" max="8" width="9" style="9" customWidth="1"/>
    <col min="9" max="9" width="2.44140625" style="7" customWidth="1"/>
    <col min="10" max="10" width="9" style="18" customWidth="1"/>
    <col min="11" max="11" width="2.44140625" style="7" customWidth="1"/>
    <col min="12" max="12" width="9" style="9" customWidth="1"/>
    <col min="13" max="13" width="2.44140625" style="7" customWidth="1"/>
    <col min="14" max="14" width="9" style="9" customWidth="1"/>
    <col min="15" max="15" width="2.44140625" style="7" customWidth="1"/>
    <col min="16" max="16" width="9" style="9" customWidth="1"/>
    <col min="17" max="17" width="2.44140625" style="7" customWidth="1"/>
    <col min="18" max="18" width="9" style="9" customWidth="1"/>
    <col min="19" max="19" width="2.44140625" style="7" customWidth="1"/>
    <col min="20" max="20" width="9" style="9" customWidth="1"/>
    <col min="21" max="21" width="2.44140625" style="7" customWidth="1"/>
    <col min="22" max="22" width="9" style="9" customWidth="1"/>
    <col min="23" max="23" width="2.44140625" style="7" customWidth="1"/>
    <col min="24" max="24" width="9" style="9" customWidth="1"/>
    <col min="25" max="25" width="2.44140625" style="7" customWidth="1"/>
    <col min="26" max="26" width="9" style="9" customWidth="1"/>
    <col min="27" max="27" width="2.44140625" style="7" customWidth="1"/>
    <col min="28" max="28" width="9" style="9" customWidth="1"/>
  </cols>
  <sheetData>
    <row r="2" spans="1:28">
      <c r="B2" s="6"/>
      <c r="I2" s="6"/>
      <c r="J2" s="44" t="s">
        <v>30</v>
      </c>
      <c r="K2" s="44"/>
      <c r="L2" s="44"/>
      <c r="M2" s="44"/>
      <c r="N2" s="44"/>
      <c r="O2" s="44"/>
      <c r="P2" s="44"/>
      <c r="Q2" s="44"/>
      <c r="R2" s="44"/>
    </row>
    <row r="3" spans="1:28">
      <c r="A3" s="7" t="s">
        <v>8</v>
      </c>
      <c r="B3" s="6" t="s">
        <v>11</v>
      </c>
      <c r="C3" s="45" t="s">
        <v>15</v>
      </c>
      <c r="D3" s="45"/>
      <c r="E3" s="45" t="s">
        <v>6</v>
      </c>
      <c r="F3" s="45"/>
      <c r="G3" s="44" t="s">
        <v>20</v>
      </c>
      <c r="H3" s="44"/>
      <c r="I3" s="44" t="s">
        <v>23</v>
      </c>
      <c r="J3" s="44"/>
      <c r="K3" s="44" t="s">
        <v>24</v>
      </c>
      <c r="L3" s="44"/>
      <c r="M3" s="44" t="s">
        <v>25</v>
      </c>
      <c r="N3" s="44"/>
      <c r="O3" s="44" t="s">
        <v>26</v>
      </c>
      <c r="P3" s="44"/>
      <c r="Q3" s="44" t="s">
        <v>27</v>
      </c>
      <c r="R3" s="44"/>
      <c r="S3" s="44" t="s">
        <v>28</v>
      </c>
      <c r="T3" s="44"/>
      <c r="U3" s="44" t="s">
        <v>19</v>
      </c>
      <c r="V3" s="44"/>
      <c r="W3" s="44" t="s">
        <v>13</v>
      </c>
      <c r="X3" s="44"/>
      <c r="Y3" s="44" t="s">
        <v>29</v>
      </c>
      <c r="Z3" s="44"/>
      <c r="AA3" s="46" t="s">
        <v>21</v>
      </c>
      <c r="AB3" s="46"/>
    </row>
    <row r="4" spans="1:28" hidden="1">
      <c r="B4" s="19">
        <v>26.672000000000001</v>
      </c>
      <c r="D4" s="13">
        <v>57.48</v>
      </c>
      <c r="F4" s="13">
        <v>124.455</v>
      </c>
      <c r="G4" s="16"/>
      <c r="H4" s="13">
        <v>261.70299999999997</v>
      </c>
      <c r="I4" s="16"/>
      <c r="J4" s="18">
        <v>63.377000000000002</v>
      </c>
      <c r="K4" s="16"/>
      <c r="L4" s="13">
        <v>136.22900000000001</v>
      </c>
      <c r="M4" s="16"/>
      <c r="N4" s="15">
        <v>71.924000000000007</v>
      </c>
      <c r="O4" s="17"/>
      <c r="P4" s="13">
        <v>154.441</v>
      </c>
      <c r="Q4" s="16"/>
      <c r="R4" s="13">
        <v>63.054000000000002</v>
      </c>
      <c r="S4" s="16"/>
      <c r="T4" s="13">
        <v>137.92500000000001</v>
      </c>
      <c r="U4" s="16"/>
      <c r="V4" s="13">
        <v>139.89599999999999</v>
      </c>
      <c r="W4" s="16"/>
      <c r="X4" s="13">
        <v>295.66199999999998</v>
      </c>
      <c r="Y4" s="16"/>
      <c r="Z4" s="13">
        <v>229.92</v>
      </c>
      <c r="AA4" s="16"/>
      <c r="AB4" s="13">
        <v>255.83</v>
      </c>
    </row>
    <row r="5" spans="1:28">
      <c r="A5" s="7">
        <v>1150</v>
      </c>
      <c r="B5" s="19">
        <f t="shared" ref="B5:B68" si="0">$B$4*($A$155/A5)^(1/3)</f>
        <v>25.457923026202224</v>
      </c>
      <c r="C5" s="8">
        <f t="shared" ref="C5:C68" si="1">TRUNC(($D$4*($A$155/A5)^(1/3))/60)</f>
        <v>0</v>
      </c>
      <c r="D5" s="18">
        <f t="shared" ref="D5:D68" si="2">MOD(($D$4*($A$155/A5)^(1/3)),60)</f>
        <v>54.863580366905509</v>
      </c>
      <c r="E5" s="8">
        <f t="shared" ref="E5:E68" si="3">TRUNC(($F$4*($A$155/A5)^(1/3))/60)</f>
        <v>1</v>
      </c>
      <c r="F5" s="18">
        <f t="shared" ref="F5:F68" si="4">MOD(($F$4*($A$155/A5)^(1/3)),60)</f>
        <v>58.789959891496622</v>
      </c>
      <c r="G5" s="8">
        <f t="shared" ref="G5:G68" si="5">TRUNC(($H$4*(1000/A5)^(1/3))/60)</f>
        <v>4</v>
      </c>
      <c r="H5" s="18">
        <f t="shared" ref="H5:H68" si="6">MOD(($H$4*(1000/A5)^(1/3)),60)</f>
        <v>9.7905979951334814</v>
      </c>
      <c r="I5" s="8">
        <f t="shared" ref="I5:I68" si="7">TRUNC(($J$4*(1000/A5)^(1/3))/60)</f>
        <v>1</v>
      </c>
      <c r="J5" s="18">
        <f t="shared" ref="J5:J68" si="8">MOD(($J$4*(1000/A5)^(1/3)),60)</f>
        <v>0.49215610496469964</v>
      </c>
      <c r="K5" s="8">
        <f t="shared" ref="K5:K68" si="9">TRUNC(($L$4*($A$155/A5)^(1/3))/60)</f>
        <v>2</v>
      </c>
      <c r="L5" s="18">
        <f t="shared" ref="L5:L68" si="10">MOD(($L$4*($A$155/A5)^(1/3)),60)</f>
        <v>10.028021743270216</v>
      </c>
      <c r="M5" s="8">
        <f t="shared" ref="M5:M68" si="11">TRUNC(($N$4*($A$155/A5)^(1/3)/60))</f>
        <v>1</v>
      </c>
      <c r="N5" s="18">
        <f t="shared" ref="N5:N68" si="12">MOD(($N$4*($A$155/A5)^(1/3)),60)</f>
        <v>8.650107068707598</v>
      </c>
      <c r="O5" s="8">
        <f t="shared" ref="O5:O68" si="13">TRUNC(($P$4*(1000/A5)^(1/3))/60)</f>
        <v>2</v>
      </c>
      <c r="P5" s="18">
        <f t="shared" ref="P5:P68" si="14">MOD(($P$4*(1000/A5)^(1/3)),60)</f>
        <v>27.411033671629355</v>
      </c>
      <c r="Q5" s="8">
        <f t="shared" ref="Q5:Q68" si="15">TRUNC(($R$4*(1000/A5)^(1/3))/60)</f>
        <v>1</v>
      </c>
      <c r="R5" s="18">
        <f t="shared" ref="R5:R68" si="16">MOD(($R$4*(1000/A5)^(1/3)),60)</f>
        <v>0.18385867179645743</v>
      </c>
      <c r="S5" s="8">
        <f t="shared" ref="S5:S68" si="17">(($T$4*(1000/A5)^(1/3))/60)</f>
        <v>2.1941136981284632</v>
      </c>
      <c r="T5" s="18">
        <f t="shared" ref="T5:T68" si="18">MOD(($T$4*(1000/A5)^(1/3)),60)</f>
        <v>11.646821887707802</v>
      </c>
      <c r="U5" s="8">
        <f t="shared" ref="U5:U68" si="19">TRUNC(($V$4*(1000/A5)^(1/3))/60)</f>
        <v>2</v>
      </c>
      <c r="V5" s="18">
        <f t="shared" ref="V5:V68" si="20">MOD(($V$4*(1000/A5)^(1/3)),60)</f>
        <v>13.528104366886112</v>
      </c>
      <c r="W5" s="8">
        <f t="shared" ref="W5:W68" si="21">TRUNC(($X$4*(1000/A5)^(1/3))/60)</f>
        <v>4</v>
      </c>
      <c r="X5" s="18">
        <f t="shared" ref="X5:X68" si="22">MOD(($X$4*(1000/A5)^(1/3)),60)</f>
        <v>42.203825651357306</v>
      </c>
      <c r="Y5" s="8">
        <f t="shared" ref="Y5:Y68" si="23">TRUNC(($Z$4*(1000/A5)^(1/3))/60)</f>
        <v>3</v>
      </c>
      <c r="Z5" s="18">
        <f t="shared" ref="Z5:Z68" si="24">MOD(($Z$4*(1000/A5)^(1/3)),60)</f>
        <v>39.454321467622037</v>
      </c>
      <c r="AA5" s="8">
        <f t="shared" ref="AA5:AA68" si="25">TRUNC(($AB$4*(1000/A5)^(1/3))/60)</f>
        <v>4</v>
      </c>
      <c r="AB5" s="18">
        <f t="shared" ref="AB5:AB68" si="26">MOD(($AB$4*(1000/A5)^(1/3)),60)</f>
        <v>4.1849298062880678</v>
      </c>
    </row>
    <row r="6" spans="1:28">
      <c r="A6" s="7">
        <v>1149</v>
      </c>
      <c r="B6" s="19">
        <f t="shared" si="0"/>
        <v>25.465306414964857</v>
      </c>
      <c r="C6" s="8">
        <f t="shared" si="1"/>
        <v>0</v>
      </c>
      <c r="D6" s="18">
        <f t="shared" si="2"/>
        <v>54.879492079040944</v>
      </c>
      <c r="E6" s="8">
        <f t="shared" si="3"/>
        <v>1</v>
      </c>
      <c r="F6" s="18">
        <f t="shared" si="4"/>
        <v>58.824411737944345</v>
      </c>
      <c r="G6" s="8">
        <f t="shared" si="5"/>
        <v>4</v>
      </c>
      <c r="H6" s="18">
        <f t="shared" si="6"/>
        <v>9.8630430682193833</v>
      </c>
      <c r="I6" s="8">
        <f t="shared" si="7"/>
        <v>1</v>
      </c>
      <c r="J6" s="18">
        <f t="shared" si="8"/>
        <v>0.50970023474909709</v>
      </c>
      <c r="K6" s="8">
        <f t="shared" si="9"/>
        <v>2</v>
      </c>
      <c r="L6" s="18">
        <f t="shared" si="10"/>
        <v>10.065732888581579</v>
      </c>
      <c r="M6" s="8">
        <f t="shared" si="11"/>
        <v>1</v>
      </c>
      <c r="N6" s="18">
        <f t="shared" si="12"/>
        <v>8.6700171936837336</v>
      </c>
      <c r="O6" s="8">
        <f t="shared" si="13"/>
        <v>2</v>
      </c>
      <c r="P6" s="18">
        <f t="shared" si="14"/>
        <v>27.453786294000736</v>
      </c>
      <c r="Q6" s="8">
        <f t="shared" si="15"/>
        <v>1</v>
      </c>
      <c r="R6" s="18">
        <f t="shared" si="16"/>
        <v>0.20131338816715072</v>
      </c>
      <c r="S6" s="8">
        <f t="shared" si="17"/>
        <v>2.1947500420441086</v>
      </c>
      <c r="T6" s="18">
        <f t="shared" si="18"/>
        <v>11.685002522646528</v>
      </c>
      <c r="U6" s="8">
        <f t="shared" si="19"/>
        <v>2</v>
      </c>
      <c r="V6" s="18">
        <f t="shared" si="20"/>
        <v>13.566830617423648</v>
      </c>
      <c r="W6" s="8">
        <f t="shared" si="21"/>
        <v>4</v>
      </c>
      <c r="X6" s="18">
        <f t="shared" si="22"/>
        <v>42.285671313037597</v>
      </c>
      <c r="Y6" s="8">
        <f t="shared" si="23"/>
        <v>3</v>
      </c>
      <c r="Z6" s="18">
        <f t="shared" si="24"/>
        <v>39.517968316163774</v>
      </c>
      <c r="AA6" s="8">
        <f t="shared" si="25"/>
        <v>4</v>
      </c>
      <c r="AB6" s="18">
        <f t="shared" si="26"/>
        <v>4.2557491054461707</v>
      </c>
    </row>
    <row r="7" spans="1:28">
      <c r="A7" s="7">
        <v>1148</v>
      </c>
      <c r="B7" s="19">
        <f t="shared" si="0"/>
        <v>25.472698376603532</v>
      </c>
      <c r="C7" s="8">
        <f t="shared" si="1"/>
        <v>0</v>
      </c>
      <c r="D7" s="18">
        <f t="shared" si="2"/>
        <v>54.895422266315649</v>
      </c>
      <c r="E7" s="8">
        <f t="shared" si="3"/>
        <v>1</v>
      </c>
      <c r="F7" s="18">
        <f t="shared" si="4"/>
        <v>58.85890358653991</v>
      </c>
      <c r="G7" s="8">
        <f t="shared" si="5"/>
        <v>4</v>
      </c>
      <c r="H7" s="18">
        <f t="shared" si="6"/>
        <v>9.9355722575087384</v>
      </c>
      <c r="I7" s="8">
        <f t="shared" si="7"/>
        <v>1</v>
      </c>
      <c r="J7" s="18">
        <f t="shared" si="8"/>
        <v>0.52726473507806304</v>
      </c>
      <c r="K7" s="8">
        <f t="shared" si="9"/>
        <v>2</v>
      </c>
      <c r="L7" s="18">
        <f t="shared" si="10"/>
        <v>10.103487820423027</v>
      </c>
      <c r="M7" s="8">
        <f t="shared" si="11"/>
        <v>1</v>
      </c>
      <c r="N7" s="18">
        <f t="shared" si="12"/>
        <v>8.6899504363689459</v>
      </c>
      <c r="O7" s="8">
        <f t="shared" si="13"/>
        <v>2</v>
      </c>
      <c r="P7" s="18">
        <f t="shared" si="14"/>
        <v>27.496588556577166</v>
      </c>
      <c r="Q7" s="8">
        <f t="shared" si="15"/>
        <v>1</v>
      </c>
      <c r="R7" s="18">
        <f t="shared" si="16"/>
        <v>0.21878837126421757</v>
      </c>
      <c r="S7" s="8">
        <f t="shared" si="17"/>
        <v>2.1953871248206878</v>
      </c>
      <c r="T7" s="18">
        <f t="shared" si="18"/>
        <v>11.723227489241253</v>
      </c>
      <c r="U7" s="8">
        <f t="shared" si="19"/>
        <v>2</v>
      </c>
      <c r="V7" s="18">
        <f t="shared" si="20"/>
        <v>13.605601833133136</v>
      </c>
      <c r="W7" s="8">
        <f t="shared" si="21"/>
        <v>4</v>
      </c>
      <c r="X7" s="18">
        <f t="shared" si="22"/>
        <v>42.367612005974536</v>
      </c>
      <c r="Y7" s="8">
        <f t="shared" si="23"/>
        <v>3</v>
      </c>
      <c r="Z7" s="18">
        <f t="shared" si="24"/>
        <v>39.581689065262594</v>
      </c>
      <c r="AA7" s="8">
        <f t="shared" si="25"/>
        <v>4</v>
      </c>
      <c r="AB7" s="18">
        <f t="shared" si="26"/>
        <v>4.3266506331164294</v>
      </c>
    </row>
    <row r="8" spans="1:28">
      <c r="A8" s="7">
        <v>1147</v>
      </c>
      <c r="B8" s="19">
        <f t="shared" si="0"/>
        <v>25.48009892855292</v>
      </c>
      <c r="C8" s="8">
        <f t="shared" si="1"/>
        <v>0</v>
      </c>
      <c r="D8" s="18">
        <f t="shared" si="2"/>
        <v>54.911370966302549</v>
      </c>
      <c r="E8" s="8">
        <f t="shared" si="3"/>
        <v>1</v>
      </c>
      <c r="F8" s="18">
        <f t="shared" si="4"/>
        <v>58.893435518635769</v>
      </c>
      <c r="G8" s="8">
        <f t="shared" si="5"/>
        <v>4</v>
      </c>
      <c r="H8" s="18">
        <f t="shared" si="6"/>
        <v>10.008185734068832</v>
      </c>
      <c r="I8" s="8">
        <f t="shared" si="7"/>
        <v>1</v>
      </c>
      <c r="J8" s="18">
        <f t="shared" si="8"/>
        <v>0.54484964737921615</v>
      </c>
      <c r="K8" s="8">
        <f t="shared" si="9"/>
        <v>2</v>
      </c>
      <c r="L8" s="18">
        <f t="shared" si="10"/>
        <v>10.141286627843272</v>
      </c>
      <c r="M8" s="8">
        <f t="shared" si="11"/>
        <v>1</v>
      </c>
      <c r="N8" s="18">
        <f t="shared" si="12"/>
        <v>8.7099068437777589</v>
      </c>
      <c r="O8" s="8">
        <f t="shared" si="13"/>
        <v>2</v>
      </c>
      <c r="P8" s="18">
        <f t="shared" si="14"/>
        <v>27.539440560311988</v>
      </c>
      <c r="Q8" s="8">
        <f t="shared" si="15"/>
        <v>1</v>
      </c>
      <c r="R8" s="18">
        <f t="shared" si="16"/>
        <v>0.23628366230413178</v>
      </c>
      <c r="S8" s="8">
        <f t="shared" si="17"/>
        <v>2.1960249479608214</v>
      </c>
      <c r="T8" s="18">
        <f t="shared" si="18"/>
        <v>11.761496877649279</v>
      </c>
      <c r="U8" s="8">
        <f t="shared" si="19"/>
        <v>2</v>
      </c>
      <c r="V8" s="18">
        <f t="shared" si="20"/>
        <v>13.644418105460346</v>
      </c>
      <c r="W8" s="8">
        <f t="shared" si="21"/>
        <v>4</v>
      </c>
      <c r="X8" s="18">
        <f t="shared" si="22"/>
        <v>42.449647923433304</v>
      </c>
      <c r="Y8" s="8">
        <f t="shared" si="23"/>
        <v>3</v>
      </c>
      <c r="Z8" s="18">
        <f t="shared" si="24"/>
        <v>39.645483865210196</v>
      </c>
      <c r="AA8" s="8">
        <f t="shared" si="25"/>
        <v>4</v>
      </c>
      <c r="AB8" s="18">
        <f t="shared" si="26"/>
        <v>4.3976345565272084</v>
      </c>
    </row>
    <row r="9" spans="1:28">
      <c r="A9" s="7">
        <v>1146</v>
      </c>
      <c r="B9" s="19">
        <f t="shared" si="0"/>
        <v>25.487508088298377</v>
      </c>
      <c r="C9" s="8">
        <f t="shared" si="1"/>
        <v>0</v>
      </c>
      <c r="D9" s="18">
        <f t="shared" si="2"/>
        <v>54.927338216683815</v>
      </c>
      <c r="E9" s="8">
        <f t="shared" si="3"/>
        <v>1</v>
      </c>
      <c r="F9" s="18">
        <f t="shared" si="4"/>
        <v>58.928007615820874</v>
      </c>
      <c r="G9" s="8">
        <f t="shared" si="5"/>
        <v>4</v>
      </c>
      <c r="H9" s="18">
        <f t="shared" si="6"/>
        <v>10.080883669464214</v>
      </c>
      <c r="I9" s="8">
        <f t="shared" si="7"/>
        <v>1</v>
      </c>
      <c r="J9" s="18">
        <f t="shared" si="8"/>
        <v>0.56245501320059788</v>
      </c>
      <c r="K9" s="8">
        <f t="shared" si="9"/>
        <v>2</v>
      </c>
      <c r="L9" s="18">
        <f t="shared" si="10"/>
        <v>10.179129400149975</v>
      </c>
      <c r="M9" s="8">
        <f t="shared" si="11"/>
        <v>1</v>
      </c>
      <c r="N9" s="18">
        <f t="shared" si="12"/>
        <v>8.7298864630613622</v>
      </c>
      <c r="O9" s="8">
        <f t="shared" si="13"/>
        <v>2</v>
      </c>
      <c r="P9" s="18">
        <f t="shared" si="14"/>
        <v>27.582342406452085</v>
      </c>
      <c r="Q9" s="8">
        <f t="shared" si="15"/>
        <v>1</v>
      </c>
      <c r="R9" s="18">
        <f t="shared" si="16"/>
        <v>0.25379930262320016</v>
      </c>
      <c r="S9" s="8">
        <f t="shared" si="17"/>
        <v>2.1966635129715022</v>
      </c>
      <c r="T9" s="18">
        <f t="shared" si="18"/>
        <v>11.799810778290123</v>
      </c>
      <c r="U9" s="8">
        <f t="shared" si="19"/>
        <v>2</v>
      </c>
      <c r="V9" s="18">
        <f t="shared" si="20"/>
        <v>13.683279526116877</v>
      </c>
      <c r="W9" s="8">
        <f t="shared" si="21"/>
        <v>4</v>
      </c>
      <c r="X9" s="18">
        <f t="shared" si="22"/>
        <v>42.531779259240921</v>
      </c>
      <c r="Y9" s="8">
        <f t="shared" si="23"/>
        <v>3</v>
      </c>
      <c r="Z9" s="18">
        <f t="shared" si="24"/>
        <v>39.709352866735259</v>
      </c>
      <c r="AA9" s="8">
        <f t="shared" si="25"/>
        <v>4</v>
      </c>
      <c r="AB9" s="18">
        <f t="shared" si="26"/>
        <v>4.4687010433928549</v>
      </c>
    </row>
    <row r="10" spans="1:28">
      <c r="A10" s="7">
        <v>1145</v>
      </c>
      <c r="B10" s="19">
        <f t="shared" si="0"/>
        <v>25.494925873376179</v>
      </c>
      <c r="C10" s="8">
        <f t="shared" si="1"/>
        <v>0</v>
      </c>
      <c r="D10" s="18">
        <f t="shared" si="2"/>
        <v>54.943324055251303</v>
      </c>
      <c r="E10" s="8">
        <f t="shared" si="3"/>
        <v>1</v>
      </c>
      <c r="F10" s="18">
        <f t="shared" si="4"/>
        <v>58.962619959921724</v>
      </c>
      <c r="G10" s="8">
        <f t="shared" si="5"/>
        <v>4</v>
      </c>
      <c r="H10" s="18">
        <f t="shared" si="6"/>
        <v>10.153666235759061</v>
      </c>
      <c r="I10" s="8">
        <f t="shared" si="7"/>
        <v>1</v>
      </c>
      <c r="J10" s="18">
        <f t="shared" si="8"/>
        <v>0.58008087421124088</v>
      </c>
      <c r="K10" s="8">
        <f t="shared" si="9"/>
        <v>2</v>
      </c>
      <c r="L10" s="18">
        <f t="shared" si="10"/>
        <v>10.217016226910772</v>
      </c>
      <c r="M10" s="8">
        <f t="shared" si="11"/>
        <v>1</v>
      </c>
      <c r="N10" s="18">
        <f t="shared" si="12"/>
        <v>8.7498893415082648</v>
      </c>
      <c r="O10" s="8">
        <f t="shared" si="13"/>
        <v>2</v>
      </c>
      <c r="P10" s="18">
        <f t="shared" si="14"/>
        <v>27.625294196539073</v>
      </c>
      <c r="Q10" s="8">
        <f t="shared" si="15"/>
        <v>1</v>
      </c>
      <c r="R10" s="18">
        <f t="shared" si="16"/>
        <v>0.27133533367807416</v>
      </c>
      <c r="S10" s="8">
        <f t="shared" si="17"/>
        <v>2.1973028213641084</v>
      </c>
      <c r="T10" s="18">
        <f t="shared" si="18"/>
        <v>11.83816928184649</v>
      </c>
      <c r="U10" s="8">
        <f t="shared" si="19"/>
        <v>2</v>
      </c>
      <c r="V10" s="18">
        <f t="shared" si="20"/>
        <v>13.722186187081348</v>
      </c>
      <c r="W10" s="8">
        <f t="shared" si="21"/>
        <v>4</v>
      </c>
      <c r="X10" s="18">
        <f t="shared" si="22"/>
        <v>42.614006207788975</v>
      </c>
      <c r="Y10" s="8">
        <f t="shared" si="23"/>
        <v>3</v>
      </c>
      <c r="Z10" s="18">
        <f t="shared" si="24"/>
        <v>39.773296221005211</v>
      </c>
      <c r="AA10" s="8">
        <f t="shared" si="25"/>
        <v>4</v>
      </c>
      <c r="AB10" s="18">
        <f t="shared" si="26"/>
        <v>4.5398502619161718</v>
      </c>
    </row>
    <row r="11" spans="1:28">
      <c r="A11" s="7">
        <v>1144</v>
      </c>
      <c r="B11" s="19">
        <f t="shared" si="0"/>
        <v>25.502352301373651</v>
      </c>
      <c r="C11" s="8">
        <f t="shared" si="1"/>
        <v>0</v>
      </c>
      <c r="D11" s="18">
        <f t="shared" si="2"/>
        <v>54.959328519906926</v>
      </c>
      <c r="E11" s="8">
        <f t="shared" si="3"/>
        <v>1</v>
      </c>
      <c r="F11" s="18">
        <f t="shared" si="4"/>
        <v>58.997272633003064</v>
      </c>
      <c r="G11" s="8">
        <f t="shared" si="5"/>
        <v>4</v>
      </c>
      <c r="H11" s="18">
        <f t="shared" si="6"/>
        <v>10.226533605518455</v>
      </c>
      <c r="I11" s="8">
        <f t="shared" si="7"/>
        <v>1</v>
      </c>
      <c r="J11" s="18">
        <f t="shared" si="8"/>
        <v>0.5977272722014817</v>
      </c>
      <c r="K11" s="8">
        <f t="shared" si="9"/>
        <v>2</v>
      </c>
      <c r="L11" s="18">
        <f t="shared" si="10"/>
        <v>10.254947197954095</v>
      </c>
      <c r="M11" s="8">
        <f t="shared" si="11"/>
        <v>1</v>
      </c>
      <c r="N11" s="18">
        <f t="shared" si="12"/>
        <v>8.7699155265446365</v>
      </c>
      <c r="O11" s="8">
        <f t="shared" si="13"/>
        <v>2</v>
      </c>
      <c r="P11" s="18">
        <f t="shared" si="14"/>
        <v>27.668296032410325</v>
      </c>
      <c r="Q11" s="8">
        <f t="shared" si="15"/>
        <v>1</v>
      </c>
      <c r="R11" s="18">
        <f t="shared" si="16"/>
        <v>0.28889179704612644</v>
      </c>
      <c r="S11" s="8">
        <f t="shared" si="17"/>
        <v>2.1979428746544203</v>
      </c>
      <c r="T11" s="18">
        <f t="shared" si="18"/>
        <v>11.876572479265207</v>
      </c>
      <c r="U11" s="8">
        <f t="shared" si="19"/>
        <v>2</v>
      </c>
      <c r="V11" s="18">
        <f t="shared" si="20"/>
        <v>13.76113818060017</v>
      </c>
      <c r="W11" s="8">
        <f t="shared" si="21"/>
        <v>4</v>
      </c>
      <c r="X11" s="18">
        <f t="shared" si="22"/>
        <v>42.696328964034819</v>
      </c>
      <c r="Y11" s="8">
        <f t="shared" si="23"/>
        <v>3</v>
      </c>
      <c r="Z11" s="18">
        <f t="shared" si="24"/>
        <v>39.837314079627703</v>
      </c>
      <c r="AA11" s="8">
        <f t="shared" si="25"/>
        <v>4</v>
      </c>
      <c r="AB11" s="18">
        <f t="shared" si="26"/>
        <v>4.6110823807896679</v>
      </c>
    </row>
    <row r="12" spans="1:28">
      <c r="A12" s="7">
        <v>1143</v>
      </c>
      <c r="B12" s="19">
        <f t="shared" si="0"/>
        <v>25.509787389929418</v>
      </c>
      <c r="C12" s="8">
        <f t="shared" si="1"/>
        <v>0</v>
      </c>
      <c r="D12" s="18">
        <f t="shared" si="2"/>
        <v>54.975351648663121</v>
      </c>
      <c r="E12" s="8">
        <f t="shared" si="3"/>
        <v>1</v>
      </c>
      <c r="F12" s="18">
        <f t="shared" si="4"/>
        <v>59.03196571736899</v>
      </c>
      <c r="G12" s="8">
        <f t="shared" si="5"/>
        <v>4</v>
      </c>
      <c r="H12" s="18">
        <f t="shared" si="6"/>
        <v>10.299485951810794</v>
      </c>
      <c r="I12" s="8">
        <f t="shared" si="7"/>
        <v>1</v>
      </c>
      <c r="J12" s="18">
        <f t="shared" si="8"/>
        <v>0.61539424908355755</v>
      </c>
      <c r="K12" s="8">
        <f t="shared" si="9"/>
        <v>2</v>
      </c>
      <c r="L12" s="18">
        <f t="shared" si="10"/>
        <v>10.292922403370397</v>
      </c>
      <c r="M12" s="8">
        <f t="shared" si="11"/>
        <v>1</v>
      </c>
      <c r="N12" s="18">
        <f t="shared" si="12"/>
        <v>8.7899650657349895</v>
      </c>
      <c r="O12" s="8">
        <f t="shared" si="13"/>
        <v>2</v>
      </c>
      <c r="P12" s="18">
        <f t="shared" si="14"/>
        <v>27.711348016200105</v>
      </c>
      <c r="Q12" s="8">
        <f t="shared" si="15"/>
        <v>1</v>
      </c>
      <c r="R12" s="18">
        <f t="shared" si="16"/>
        <v>0.30646873442596956</v>
      </c>
      <c r="S12" s="8">
        <f t="shared" si="17"/>
        <v>2.198583674362637</v>
      </c>
      <c r="T12" s="18">
        <f t="shared" si="18"/>
        <v>11.915020461758218</v>
      </c>
      <c r="U12" s="8">
        <f t="shared" si="19"/>
        <v>2</v>
      </c>
      <c r="V12" s="18">
        <f t="shared" si="20"/>
        <v>13.800135599188877</v>
      </c>
      <c r="W12" s="8">
        <f t="shared" si="21"/>
        <v>4</v>
      </c>
      <c r="X12" s="18">
        <f t="shared" si="22"/>
        <v>42.778747723504466</v>
      </c>
      <c r="Y12" s="8">
        <f t="shared" si="23"/>
        <v>3</v>
      </c>
      <c r="Z12" s="18">
        <f t="shared" si="24"/>
        <v>39.901406594652485</v>
      </c>
      <c r="AA12" s="8">
        <f t="shared" si="25"/>
        <v>4</v>
      </c>
      <c r="AB12" s="18">
        <f t="shared" si="26"/>
        <v>4.6823975691977751</v>
      </c>
    </row>
    <row r="13" spans="1:28">
      <c r="A13" s="7">
        <v>1142</v>
      </c>
      <c r="B13" s="19">
        <f t="shared" si="0"/>
        <v>25.517231156733555</v>
      </c>
      <c r="C13" s="8">
        <f t="shared" si="1"/>
        <v>0</v>
      </c>
      <c r="D13" s="18">
        <f t="shared" si="2"/>
        <v>54.991393479643243</v>
      </c>
      <c r="E13" s="8">
        <f t="shared" si="3"/>
        <v>1</v>
      </c>
      <c r="F13" s="18">
        <f t="shared" si="4"/>
        <v>59.06669929556368</v>
      </c>
      <c r="G13" s="8">
        <f t="shared" si="5"/>
        <v>4</v>
      </c>
      <c r="H13" s="18">
        <f t="shared" si="6"/>
        <v>10.372523448209392</v>
      </c>
      <c r="I13" s="8">
        <f t="shared" si="7"/>
        <v>1</v>
      </c>
      <c r="J13" s="18">
        <f t="shared" si="8"/>
        <v>0.63308184689196878</v>
      </c>
      <c r="K13" s="8">
        <f t="shared" si="9"/>
        <v>2</v>
      </c>
      <c r="L13" s="18">
        <f t="shared" si="10"/>
        <v>10.330941933512889</v>
      </c>
      <c r="M13" s="8">
        <f t="shared" si="11"/>
        <v>1</v>
      </c>
      <c r="N13" s="18">
        <f t="shared" si="12"/>
        <v>8.8100380067825625</v>
      </c>
      <c r="O13" s="8">
        <f t="shared" si="13"/>
        <v>2</v>
      </c>
      <c r="P13" s="18">
        <f t="shared" si="14"/>
        <v>27.754450250340682</v>
      </c>
      <c r="Q13" s="8">
        <f t="shared" si="15"/>
        <v>1</v>
      </c>
      <c r="R13" s="18">
        <f t="shared" si="16"/>
        <v>0.32406618763788231</v>
      </c>
      <c r="S13" s="8">
        <f t="shared" si="17"/>
        <v>2.199225222013395</v>
      </c>
      <c r="T13" s="18">
        <f t="shared" si="18"/>
        <v>11.953513320803694</v>
      </c>
      <c r="U13" s="8">
        <f t="shared" si="19"/>
        <v>2</v>
      </c>
      <c r="V13" s="18">
        <f t="shared" si="20"/>
        <v>13.839178535632755</v>
      </c>
      <c r="W13" s="8">
        <f t="shared" si="21"/>
        <v>4</v>
      </c>
      <c r="X13" s="18">
        <f t="shared" si="22"/>
        <v>42.861262682294353</v>
      </c>
      <c r="Y13" s="8">
        <f t="shared" si="23"/>
        <v>3</v>
      </c>
      <c r="Z13" s="18">
        <f t="shared" si="24"/>
        <v>39.965573918572971</v>
      </c>
      <c r="AA13" s="8">
        <f t="shared" si="25"/>
        <v>4</v>
      </c>
      <c r="AB13" s="18">
        <f t="shared" si="26"/>
        <v>4.7537959968186101</v>
      </c>
    </row>
    <row r="14" spans="1:28">
      <c r="A14" s="7">
        <v>1141</v>
      </c>
      <c r="B14" s="19">
        <f t="shared" si="0"/>
        <v>25.524683619527817</v>
      </c>
      <c r="C14" s="8">
        <f t="shared" si="1"/>
        <v>0</v>
      </c>
      <c r="D14" s="18">
        <f t="shared" si="2"/>
        <v>55.007454051081993</v>
      </c>
      <c r="E14" s="8">
        <f t="shared" si="3"/>
        <v>1</v>
      </c>
      <c r="F14" s="18">
        <f t="shared" si="4"/>
        <v>59.101473450372467</v>
      </c>
      <c r="G14" s="8">
        <f t="shared" si="5"/>
        <v>4</v>
      </c>
      <c r="H14" s="18">
        <f t="shared" si="6"/>
        <v>10.445646268794519</v>
      </c>
      <c r="I14" s="8">
        <f t="shared" si="7"/>
        <v>1</v>
      </c>
      <c r="J14" s="18">
        <f t="shared" si="8"/>
        <v>0.65079010778399038</v>
      </c>
      <c r="K14" s="8">
        <f t="shared" si="9"/>
        <v>2</v>
      </c>
      <c r="L14" s="18">
        <f t="shared" si="10"/>
        <v>10.369005878998763</v>
      </c>
      <c r="M14" s="8">
        <f t="shared" si="11"/>
        <v>1</v>
      </c>
      <c r="N14" s="18">
        <f t="shared" si="12"/>
        <v>8.830134397529946</v>
      </c>
      <c r="O14" s="8">
        <f t="shared" si="13"/>
        <v>2</v>
      </c>
      <c r="P14" s="18">
        <f t="shared" si="14"/>
        <v>27.797602837563574</v>
      </c>
      <c r="Q14" s="8">
        <f t="shared" si="15"/>
        <v>1</v>
      </c>
      <c r="R14" s="18">
        <f t="shared" si="16"/>
        <v>0.34168419862428578</v>
      </c>
      <c r="S14" s="8">
        <f t="shared" si="17"/>
        <v>2.1998675191357817</v>
      </c>
      <c r="T14" s="18">
        <f t="shared" si="18"/>
        <v>11.992051148146913</v>
      </c>
      <c r="U14" s="8">
        <f t="shared" si="19"/>
        <v>2</v>
      </c>
      <c r="V14" s="18">
        <f t="shared" si="20"/>
        <v>13.878267082988259</v>
      </c>
      <c r="W14" s="8">
        <f t="shared" si="21"/>
        <v>4</v>
      </c>
      <c r="X14" s="18">
        <f t="shared" si="22"/>
        <v>42.94387403707384</v>
      </c>
      <c r="Y14" s="8">
        <f t="shared" si="23"/>
        <v>3</v>
      </c>
      <c r="Z14" s="18">
        <f t="shared" si="24"/>
        <v>40.029816204327972</v>
      </c>
      <c r="AA14" s="8">
        <f t="shared" si="25"/>
        <v>4</v>
      </c>
      <c r="AB14" s="18">
        <f t="shared" si="26"/>
        <v>4.825277833825794</v>
      </c>
    </row>
    <row r="15" spans="1:28">
      <c r="A15" s="7">
        <v>1140</v>
      </c>
      <c r="B15" s="19">
        <f t="shared" si="0"/>
        <v>25.532144796105808</v>
      </c>
      <c r="C15" s="8">
        <f t="shared" si="1"/>
        <v>0</v>
      </c>
      <c r="D15" s="18">
        <f t="shared" si="2"/>
        <v>55.0235334013258</v>
      </c>
      <c r="E15" s="8">
        <f t="shared" si="3"/>
        <v>1</v>
      </c>
      <c r="F15" s="18">
        <f t="shared" si="4"/>
        <v>59.136288264822596</v>
      </c>
      <c r="G15" s="8">
        <f t="shared" si="5"/>
        <v>4</v>
      </c>
      <c r="H15" s="18">
        <f t="shared" si="6"/>
        <v>10.518854588155278</v>
      </c>
      <c r="I15" s="8">
        <f t="shared" si="7"/>
        <v>1</v>
      </c>
      <c r="J15" s="18">
        <f t="shared" si="8"/>
        <v>0.66851907404010547</v>
      </c>
      <c r="K15" s="8">
        <f t="shared" si="9"/>
        <v>2</v>
      </c>
      <c r="L15" s="18">
        <f t="shared" si="10"/>
        <v>10.407114330710044</v>
      </c>
      <c r="M15" s="8">
        <f t="shared" si="11"/>
        <v>1</v>
      </c>
      <c r="N15" s="18">
        <f t="shared" si="12"/>
        <v>8.8502542859595934</v>
      </c>
      <c r="O15" s="8">
        <f t="shared" si="13"/>
        <v>2</v>
      </c>
      <c r="P15" s="18">
        <f t="shared" si="14"/>
        <v>27.840805880900461</v>
      </c>
      <c r="Q15" s="8">
        <f t="shared" si="15"/>
        <v>1</v>
      </c>
      <c r="R15" s="18">
        <f t="shared" si="16"/>
        <v>0.35932280945019102</v>
      </c>
      <c r="S15" s="8">
        <f t="shared" si="17"/>
        <v>2.2005105672633558</v>
      </c>
      <c r="T15" s="18">
        <f t="shared" si="18"/>
        <v>12.030634035801341</v>
      </c>
      <c r="U15" s="8">
        <f t="shared" si="19"/>
        <v>2</v>
      </c>
      <c r="V15" s="18">
        <f t="shared" si="20"/>
        <v>13.91740133458373</v>
      </c>
      <c r="W15" s="8">
        <f t="shared" si="21"/>
        <v>4</v>
      </c>
      <c r="X15" s="18">
        <f t="shared" si="22"/>
        <v>43.02658198508675</v>
      </c>
      <c r="Y15" s="8">
        <f t="shared" si="23"/>
        <v>3</v>
      </c>
      <c r="Z15" s="18">
        <f t="shared" si="24"/>
        <v>40.094133605303199</v>
      </c>
      <c r="AA15" s="8">
        <f t="shared" si="25"/>
        <v>4</v>
      </c>
      <c r="AB15" s="18">
        <f t="shared" si="26"/>
        <v>4.8968432508904129</v>
      </c>
    </row>
    <row r="16" spans="1:28">
      <c r="A16" s="7">
        <v>1139</v>
      </c>
      <c r="B16" s="19">
        <f t="shared" si="0"/>
        <v>25.539614704313202</v>
      </c>
      <c r="C16" s="8">
        <f t="shared" si="1"/>
        <v>0</v>
      </c>
      <c r="D16" s="18">
        <f t="shared" si="2"/>
        <v>55.039631568833329</v>
      </c>
      <c r="E16" s="8">
        <f t="shared" si="3"/>
        <v>1</v>
      </c>
      <c r="F16" s="18">
        <f t="shared" si="4"/>
        <v>59.171143822184291</v>
      </c>
      <c r="G16" s="8">
        <f t="shared" si="5"/>
        <v>4</v>
      </c>
      <c r="H16" s="18">
        <f t="shared" si="6"/>
        <v>10.592148581391598</v>
      </c>
      <c r="I16" s="8">
        <f t="shared" si="7"/>
        <v>1</v>
      </c>
      <c r="J16" s="18">
        <f t="shared" si="8"/>
        <v>0.68626878806455238</v>
      </c>
      <c r="K16" s="8">
        <f t="shared" si="9"/>
        <v>2</v>
      </c>
      <c r="L16" s="18">
        <f t="shared" si="10"/>
        <v>10.445267379794672</v>
      </c>
      <c r="M16" s="8">
        <f t="shared" si="11"/>
        <v>1</v>
      </c>
      <c r="N16" s="18">
        <f t="shared" si="12"/>
        <v>8.8703977201943189</v>
      </c>
      <c r="O16" s="8">
        <f t="shared" si="13"/>
        <v>2</v>
      </c>
      <c r="P16" s="18">
        <f t="shared" si="14"/>
        <v>27.884059483684581</v>
      </c>
      <c r="Q16" s="8">
        <f t="shared" si="15"/>
        <v>1</v>
      </c>
      <c r="R16" s="18">
        <f t="shared" si="16"/>
        <v>0.37698206230371056</v>
      </c>
      <c r="S16" s="8">
        <f t="shared" si="17"/>
        <v>2.2011543679341625</v>
      </c>
      <c r="T16" s="18">
        <f t="shared" si="18"/>
        <v>12.069262076049739</v>
      </c>
      <c r="U16" s="8">
        <f t="shared" si="19"/>
        <v>2</v>
      </c>
      <c r="V16" s="18">
        <f t="shared" si="20"/>
        <v>13.956581384020666</v>
      </c>
      <c r="W16" s="8">
        <f t="shared" si="21"/>
        <v>4</v>
      </c>
      <c r="X16" s="18">
        <f t="shared" si="22"/>
        <v>43.10938672415449</v>
      </c>
      <c r="Y16" s="8">
        <f t="shared" si="23"/>
        <v>3</v>
      </c>
      <c r="Z16" s="18">
        <f t="shared" si="24"/>
        <v>40.158526275333315</v>
      </c>
      <c r="AA16" s="8">
        <f t="shared" si="25"/>
        <v>4</v>
      </c>
      <c r="AB16" s="18">
        <f t="shared" si="26"/>
        <v>4.9684924191828941</v>
      </c>
    </row>
    <row r="17" spans="1:28">
      <c r="A17" s="7">
        <v>1138</v>
      </c>
      <c r="B17" s="19">
        <f t="shared" si="0"/>
        <v>25.547093362047921</v>
      </c>
      <c r="C17" s="8">
        <f t="shared" si="1"/>
        <v>0</v>
      </c>
      <c r="D17" s="18">
        <f t="shared" si="2"/>
        <v>55.055748592175853</v>
      </c>
      <c r="E17" s="8">
        <f t="shared" si="3"/>
        <v>1</v>
      </c>
      <c r="F17" s="18">
        <f t="shared" si="4"/>
        <v>59.206040205971561</v>
      </c>
      <c r="G17" s="8">
        <f t="shared" si="5"/>
        <v>4</v>
      </c>
      <c r="H17" s="18">
        <f t="shared" si="6"/>
        <v>10.665528424116133</v>
      </c>
      <c r="I17" s="8">
        <f t="shared" si="7"/>
        <v>1</v>
      </c>
      <c r="J17" s="18">
        <f t="shared" si="8"/>
        <v>0.70403929238568708</v>
      </c>
      <c r="K17" s="8">
        <f t="shared" si="9"/>
        <v>2</v>
      </c>
      <c r="L17" s="18">
        <f t="shared" si="10"/>
        <v>10.483465117667464</v>
      </c>
      <c r="M17" s="8">
        <f t="shared" si="11"/>
        <v>1</v>
      </c>
      <c r="N17" s="18">
        <f t="shared" si="12"/>
        <v>8.8905647484978516</v>
      </c>
      <c r="O17" s="8">
        <f t="shared" si="13"/>
        <v>2</v>
      </c>
      <c r="P17" s="18">
        <f t="shared" si="14"/>
        <v>27.927363749551688</v>
      </c>
      <c r="Q17" s="8">
        <f t="shared" si="15"/>
        <v>1</v>
      </c>
      <c r="R17" s="18">
        <f t="shared" si="16"/>
        <v>0.39466199949645642</v>
      </c>
      <c r="S17" s="8">
        <f t="shared" si="17"/>
        <v>2.2017989226907488</v>
      </c>
      <c r="T17" s="18">
        <f t="shared" si="18"/>
        <v>12.10793536144493</v>
      </c>
      <c r="U17" s="8">
        <f t="shared" si="19"/>
        <v>2</v>
      </c>
      <c r="V17" s="18">
        <f t="shared" si="20"/>
        <v>13.995807325174525</v>
      </c>
      <c r="W17" s="8">
        <f t="shared" si="21"/>
        <v>4</v>
      </c>
      <c r="X17" s="18">
        <f t="shared" si="22"/>
        <v>43.19228845267736</v>
      </c>
      <c r="Y17" s="8">
        <f t="shared" si="23"/>
        <v>3</v>
      </c>
      <c r="Z17" s="18">
        <f t="shared" si="24"/>
        <v>40.222994368703411</v>
      </c>
      <c r="AA17" s="8">
        <f t="shared" si="25"/>
        <v>4</v>
      </c>
      <c r="AB17" s="18">
        <f t="shared" si="26"/>
        <v>5.0402255103749098</v>
      </c>
    </row>
    <row r="18" spans="1:28">
      <c r="A18" s="7">
        <v>1137</v>
      </c>
      <c r="B18" s="19">
        <f t="shared" si="0"/>
        <v>25.554580787260345</v>
      </c>
      <c r="C18" s="8">
        <f t="shared" si="1"/>
        <v>0</v>
      </c>
      <c r="D18" s="18">
        <f t="shared" si="2"/>
        <v>55.071884510037663</v>
      </c>
      <c r="E18" s="8">
        <f t="shared" si="3"/>
        <v>1</v>
      </c>
      <c r="F18" s="18">
        <f t="shared" si="4"/>
        <v>59.240977499943241</v>
      </c>
      <c r="G18" s="8">
        <f t="shared" si="5"/>
        <v>4</v>
      </c>
      <c r="H18" s="18">
        <f t="shared" si="6"/>
        <v>10.738994292456255</v>
      </c>
      <c r="I18" s="8">
        <f t="shared" si="7"/>
        <v>1</v>
      </c>
      <c r="J18" s="18">
        <f t="shared" si="8"/>
        <v>0.72183062965652312</v>
      </c>
      <c r="K18" s="8">
        <f t="shared" si="9"/>
        <v>2</v>
      </c>
      <c r="L18" s="18">
        <f t="shared" si="10"/>
        <v>10.521707636011172</v>
      </c>
      <c r="M18" s="8">
        <f t="shared" si="11"/>
        <v>1</v>
      </c>
      <c r="N18" s="18">
        <f t="shared" si="12"/>
        <v>8.9107554192753895</v>
      </c>
      <c r="O18" s="8">
        <f t="shared" si="13"/>
        <v>2</v>
      </c>
      <c r="P18" s="18">
        <f t="shared" si="14"/>
        <v>27.97071878244131</v>
      </c>
      <c r="Q18" s="8">
        <f t="shared" si="15"/>
        <v>1</v>
      </c>
      <c r="R18" s="18">
        <f t="shared" si="16"/>
        <v>0.41236266346407291</v>
      </c>
      <c r="S18" s="8">
        <f t="shared" si="17"/>
        <v>2.2024442330801861</v>
      </c>
      <c r="T18" s="18">
        <f t="shared" si="18"/>
        <v>12.146653984811167</v>
      </c>
      <c r="U18" s="8">
        <f t="shared" si="19"/>
        <v>2</v>
      </c>
      <c r="V18" s="18">
        <f t="shared" si="20"/>
        <v>14.035079252196027</v>
      </c>
      <c r="W18" s="8">
        <f t="shared" si="21"/>
        <v>4</v>
      </c>
      <c r="X18" s="18">
        <f t="shared" si="22"/>
        <v>43.27528736963734</v>
      </c>
      <c r="Y18" s="8">
        <f t="shared" si="23"/>
        <v>3</v>
      </c>
      <c r="Z18" s="18">
        <f t="shared" si="24"/>
        <v>40.28753804015065</v>
      </c>
      <c r="AA18" s="8">
        <f t="shared" si="25"/>
        <v>4</v>
      </c>
      <c r="AB18" s="18">
        <f t="shared" si="26"/>
        <v>5.1120426966411969</v>
      </c>
    </row>
    <row r="19" spans="1:28">
      <c r="A19" s="7">
        <v>1136</v>
      </c>
      <c r="B19" s="19">
        <f t="shared" si="0"/>
        <v>25.562076997953511</v>
      </c>
      <c r="C19" s="8">
        <f t="shared" si="1"/>
        <v>0</v>
      </c>
      <c r="D19" s="18">
        <f t="shared" si="2"/>
        <v>55.088039361216545</v>
      </c>
      <c r="E19" s="8">
        <f t="shared" si="3"/>
        <v>1</v>
      </c>
      <c r="F19" s="18">
        <f t="shared" si="4"/>
        <v>59.275955788103786</v>
      </c>
      <c r="G19" s="8">
        <f t="shared" si="5"/>
        <v>4</v>
      </c>
      <c r="H19" s="18">
        <f t="shared" si="6"/>
        <v>10.812546363055901</v>
      </c>
      <c r="I19" s="8">
        <f t="shared" si="7"/>
        <v>1</v>
      </c>
      <c r="J19" s="18">
        <f t="shared" si="8"/>
        <v>0.73964284265520774</v>
      </c>
      <c r="K19" s="8">
        <f t="shared" si="9"/>
        <v>2</v>
      </c>
      <c r="L19" s="18">
        <f t="shared" si="10"/>
        <v>10.559995026777472</v>
      </c>
      <c r="M19" s="8">
        <f t="shared" si="11"/>
        <v>1</v>
      </c>
      <c r="N19" s="18">
        <f t="shared" si="12"/>
        <v>8.9309697810740971</v>
      </c>
      <c r="O19" s="8">
        <f t="shared" si="13"/>
        <v>2</v>
      </c>
      <c r="P19" s="18">
        <f t="shared" si="14"/>
        <v>28.014124686597853</v>
      </c>
      <c r="Q19" s="8">
        <f t="shared" si="15"/>
        <v>1</v>
      </c>
      <c r="R19" s="18">
        <f t="shared" si="16"/>
        <v>0.43008409676667014</v>
      </c>
      <c r="S19" s="8">
        <f t="shared" si="17"/>
        <v>2.2030903006540807</v>
      </c>
      <c r="T19" s="18">
        <f t="shared" si="18"/>
        <v>12.185418039244837</v>
      </c>
      <c r="U19" s="8">
        <f t="shared" si="19"/>
        <v>2</v>
      </c>
      <c r="V19" s="18">
        <f t="shared" si="20"/>
        <v>14.074397259511983</v>
      </c>
      <c r="W19" s="8">
        <f t="shared" si="21"/>
        <v>4</v>
      </c>
      <c r="X19" s="18">
        <f t="shared" si="22"/>
        <v>43.358383674599963</v>
      </c>
      <c r="Y19" s="8">
        <f t="shared" si="23"/>
        <v>3</v>
      </c>
      <c r="Z19" s="18">
        <f t="shared" si="24"/>
        <v>40.35215744486618</v>
      </c>
      <c r="AA19" s="8">
        <f t="shared" si="25"/>
        <v>4</v>
      </c>
      <c r="AB19" s="18">
        <f t="shared" si="26"/>
        <v>5.1839441506616311</v>
      </c>
    </row>
    <row r="20" spans="1:28">
      <c r="A20" s="7">
        <v>1135</v>
      </c>
      <c r="B20" s="19">
        <f t="shared" si="0"/>
        <v>25.569582012183314</v>
      </c>
      <c r="C20" s="8">
        <f t="shared" si="1"/>
        <v>0</v>
      </c>
      <c r="D20" s="18">
        <f t="shared" si="2"/>
        <v>55.104213184624207</v>
      </c>
      <c r="E20" s="8">
        <f t="shared" si="3"/>
        <v>1</v>
      </c>
      <c r="F20" s="18">
        <f t="shared" si="4"/>
        <v>59.310975154704352</v>
      </c>
      <c r="G20" s="8">
        <f t="shared" si="5"/>
        <v>4</v>
      </c>
      <c r="H20" s="18">
        <f t="shared" si="6"/>
        <v>10.886184813077733</v>
      </c>
      <c r="I20" s="8">
        <f t="shared" si="7"/>
        <v>1</v>
      </c>
      <c r="J20" s="18">
        <f t="shared" si="8"/>
        <v>0.75747597428546953</v>
      </c>
      <c r="K20" s="8">
        <f t="shared" si="9"/>
        <v>2</v>
      </c>
      <c r="L20" s="18">
        <f t="shared" si="10"/>
        <v>10.598327382188103</v>
      </c>
      <c r="M20" s="8">
        <f t="shared" si="11"/>
        <v>1</v>
      </c>
      <c r="N20" s="18">
        <f t="shared" si="12"/>
        <v>8.9512078825837165</v>
      </c>
      <c r="O20" s="8">
        <f t="shared" si="13"/>
        <v>2</v>
      </c>
      <c r="P20" s="18">
        <f t="shared" si="14"/>
        <v>28.057581566571827</v>
      </c>
      <c r="Q20" s="8">
        <f t="shared" si="15"/>
        <v>1</v>
      </c>
      <c r="R20" s="18">
        <f t="shared" si="16"/>
        <v>0.44782634208933558</v>
      </c>
      <c r="S20" s="8">
        <f t="shared" si="17"/>
        <v>2.2037371269685964</v>
      </c>
      <c r="T20" s="18">
        <f t="shared" si="18"/>
        <v>12.224227618115776</v>
      </c>
      <c r="U20" s="8">
        <f t="shared" si="19"/>
        <v>2</v>
      </c>
      <c r="V20" s="18">
        <f t="shared" si="20"/>
        <v>14.113761441826512</v>
      </c>
      <c r="W20" s="8">
        <f t="shared" si="21"/>
        <v>4</v>
      </c>
      <c r="X20" s="18">
        <f t="shared" si="22"/>
        <v>43.44157756771682</v>
      </c>
      <c r="Y20" s="8">
        <f t="shared" si="23"/>
        <v>3</v>
      </c>
      <c r="Z20" s="18">
        <f t="shared" si="24"/>
        <v>40.416852738496829</v>
      </c>
      <c r="AA20" s="8">
        <f t="shared" si="25"/>
        <v>4</v>
      </c>
      <c r="AB20" s="18">
        <f t="shared" si="26"/>
        <v>5.255930045623046</v>
      </c>
    </row>
    <row r="21" spans="1:28">
      <c r="A21" s="7">
        <v>1134</v>
      </c>
      <c r="B21" s="19">
        <f t="shared" si="0"/>
        <v>25.577095848058711</v>
      </c>
      <c r="C21" s="8">
        <f t="shared" si="1"/>
        <v>0</v>
      </c>
      <c r="D21" s="18">
        <f t="shared" si="2"/>
        <v>55.12040601928669</v>
      </c>
      <c r="E21" s="8">
        <f t="shared" si="3"/>
        <v>1</v>
      </c>
      <c r="F21" s="18">
        <f t="shared" si="4"/>
        <v>59.34603568424366</v>
      </c>
      <c r="G21" s="8">
        <f t="shared" si="5"/>
        <v>4</v>
      </c>
      <c r="H21" s="18">
        <f t="shared" si="6"/>
        <v>10.959909820205013</v>
      </c>
      <c r="I21" s="8">
        <f t="shared" si="7"/>
        <v>1</v>
      </c>
      <c r="J21" s="18">
        <f t="shared" si="8"/>
        <v>0.77533006757712286</v>
      </c>
      <c r="K21" s="8">
        <f t="shared" si="9"/>
        <v>2</v>
      </c>
      <c r="L21" s="18">
        <f t="shared" si="10"/>
        <v>10.636704794735692</v>
      </c>
      <c r="M21" s="8">
        <f t="shared" si="11"/>
        <v>1</v>
      </c>
      <c r="N21" s="18">
        <f t="shared" si="12"/>
        <v>8.971469772637036</v>
      </c>
      <c r="O21" s="8">
        <f t="shared" si="13"/>
        <v>2</v>
      </c>
      <c r="P21" s="18">
        <f t="shared" si="14"/>
        <v>28.101089527220893</v>
      </c>
      <c r="Q21" s="8">
        <f t="shared" si="15"/>
        <v>1</v>
      </c>
      <c r="R21" s="18">
        <f t="shared" si="16"/>
        <v>0.4655894422425817</v>
      </c>
      <c r="S21" s="8">
        <f t="shared" si="17"/>
        <v>2.2043847135844694</v>
      </c>
      <c r="T21" s="18">
        <f t="shared" si="18"/>
        <v>12.263082815068174</v>
      </c>
      <c r="U21" s="8">
        <f t="shared" si="19"/>
        <v>2</v>
      </c>
      <c r="V21" s="18">
        <f t="shared" si="20"/>
        <v>14.153171894121982</v>
      </c>
      <c r="W21" s="8">
        <f t="shared" si="21"/>
        <v>4</v>
      </c>
      <c r="X21" s="18">
        <f t="shared" si="22"/>
        <v>43.524869249727601</v>
      </c>
      <c r="Y21" s="8">
        <f t="shared" si="23"/>
        <v>3</v>
      </c>
      <c r="Z21" s="18">
        <f t="shared" si="24"/>
        <v>40.481624077146762</v>
      </c>
      <c r="AA21" s="8">
        <f t="shared" si="25"/>
        <v>4</v>
      </c>
      <c r="AB21" s="18">
        <f t="shared" si="26"/>
        <v>5.3280005552212231</v>
      </c>
    </row>
    <row r="22" spans="1:28">
      <c r="A22" s="7">
        <v>1133</v>
      </c>
      <c r="B22" s="19">
        <f t="shared" si="0"/>
        <v>25.584618523741909</v>
      </c>
      <c r="C22" s="8">
        <f t="shared" si="1"/>
        <v>0</v>
      </c>
      <c r="D22" s="18">
        <f t="shared" si="2"/>
        <v>55.136617904344817</v>
      </c>
      <c r="E22" s="8">
        <f t="shared" si="3"/>
        <v>1</v>
      </c>
      <c r="F22" s="18">
        <f t="shared" si="4"/>
        <v>59.381137461468938</v>
      </c>
      <c r="G22" s="8">
        <f t="shared" si="5"/>
        <v>4</v>
      </c>
      <c r="H22" s="18">
        <f t="shared" si="6"/>
        <v>11.033721562643535</v>
      </c>
      <c r="I22" s="8">
        <f t="shared" si="7"/>
        <v>1</v>
      </c>
      <c r="J22" s="18">
        <f t="shared" si="8"/>
        <v>0.79320516568652977</v>
      </c>
      <c r="K22" s="8">
        <f t="shared" si="9"/>
        <v>2</v>
      </c>
      <c r="L22" s="18">
        <f t="shared" si="10"/>
        <v>10.675127357184948</v>
      </c>
      <c r="M22" s="8">
        <f t="shared" si="11"/>
        <v>1</v>
      </c>
      <c r="N22" s="18">
        <f t="shared" si="12"/>
        <v>8.9917555002104592</v>
      </c>
      <c r="O22" s="8">
        <f t="shared" si="13"/>
        <v>2</v>
      </c>
      <c r="P22" s="18">
        <f t="shared" si="14"/>
        <v>28.144648673711174</v>
      </c>
      <c r="Q22" s="8">
        <f t="shared" si="15"/>
        <v>1</v>
      </c>
      <c r="R22" s="18">
        <f t="shared" si="16"/>
        <v>0.48337344016280781</v>
      </c>
      <c r="S22" s="8">
        <f t="shared" si="17"/>
        <v>2.205033062067026</v>
      </c>
      <c r="T22" s="18">
        <f t="shared" si="18"/>
        <v>12.301983724021568</v>
      </c>
      <c r="U22" s="8">
        <f t="shared" si="19"/>
        <v>2</v>
      </c>
      <c r="V22" s="18">
        <f t="shared" si="20"/>
        <v>14.192628711660092</v>
      </c>
      <c r="W22" s="8">
        <f t="shared" si="21"/>
        <v>4</v>
      </c>
      <c r="X22" s="18">
        <f t="shared" si="22"/>
        <v>43.608258921962374</v>
      </c>
      <c r="Y22" s="8">
        <f t="shared" si="23"/>
        <v>3</v>
      </c>
      <c r="Z22" s="18">
        <f t="shared" si="24"/>
        <v>40.546471617379268</v>
      </c>
      <c r="AA22" s="8">
        <f t="shared" si="25"/>
        <v>4</v>
      </c>
      <c r="AB22" s="18">
        <f t="shared" si="26"/>
        <v>5.400155853662767</v>
      </c>
    </row>
    <row r="23" spans="1:28">
      <c r="A23" s="7">
        <v>1132</v>
      </c>
      <c r="B23" s="19">
        <f t="shared" si="0"/>
        <v>25.592150057448592</v>
      </c>
      <c r="C23" s="8">
        <f t="shared" si="1"/>
        <v>0</v>
      </c>
      <c r="D23" s="18">
        <f t="shared" si="2"/>
        <v>55.152848879054623</v>
      </c>
      <c r="E23" s="8">
        <f t="shared" si="3"/>
        <v>1</v>
      </c>
      <c r="F23" s="18">
        <f t="shared" si="4"/>
        <v>59.416280571376888</v>
      </c>
      <c r="G23" s="8">
        <f t="shared" si="5"/>
        <v>4</v>
      </c>
      <c r="H23" s="18">
        <f t="shared" si="6"/>
        <v>11.107620219123731</v>
      </c>
      <c r="I23" s="8">
        <f t="shared" si="7"/>
        <v>1</v>
      </c>
      <c r="J23" s="18">
        <f t="shared" si="8"/>
        <v>0.81110131189709733</v>
      </c>
      <c r="K23" s="8">
        <f t="shared" si="9"/>
        <v>2</v>
      </c>
      <c r="L23" s="18">
        <f t="shared" si="10"/>
        <v>10.713595162573654</v>
      </c>
      <c r="M23" s="8">
        <f t="shared" si="11"/>
        <v>1</v>
      </c>
      <c r="N23" s="18">
        <f t="shared" si="12"/>
        <v>9.0120651144245869</v>
      </c>
      <c r="O23" s="8">
        <f t="shared" si="13"/>
        <v>2</v>
      </c>
      <c r="P23" s="18">
        <f t="shared" si="14"/>
        <v>28.188259111518363</v>
      </c>
      <c r="Q23" s="8">
        <f t="shared" si="15"/>
        <v>1</v>
      </c>
      <c r="R23" s="18">
        <f t="shared" si="16"/>
        <v>0.50117837891284722</v>
      </c>
      <c r="S23" s="8">
        <f t="shared" si="17"/>
        <v>2.2056821739862014</v>
      </c>
      <c r="T23" s="18">
        <f t="shared" si="18"/>
        <v>12.34093043917207</v>
      </c>
      <c r="U23" s="8">
        <f t="shared" si="19"/>
        <v>2</v>
      </c>
      <c r="V23" s="18">
        <f t="shared" si="20"/>
        <v>14.232131989983031</v>
      </c>
      <c r="W23" s="8">
        <f t="shared" si="21"/>
        <v>4</v>
      </c>
      <c r="X23" s="18">
        <f t="shared" si="22"/>
        <v>43.691746786343913</v>
      </c>
      <c r="Y23" s="8">
        <f t="shared" si="23"/>
        <v>3</v>
      </c>
      <c r="Z23" s="18">
        <f t="shared" si="24"/>
        <v>40.611395516218494</v>
      </c>
      <c r="AA23" s="8">
        <f t="shared" si="25"/>
        <v>4</v>
      </c>
      <c r="AB23" s="18">
        <f t="shared" si="26"/>
        <v>5.4723961156671237</v>
      </c>
    </row>
    <row r="24" spans="1:28">
      <c r="A24" s="7">
        <v>1131</v>
      </c>
      <c r="B24" s="19">
        <f t="shared" si="0"/>
        <v>25.599690467448109</v>
      </c>
      <c r="C24" s="8">
        <f t="shared" si="1"/>
        <v>0</v>
      </c>
      <c r="D24" s="18">
        <f t="shared" si="2"/>
        <v>55.169098982787837</v>
      </c>
      <c r="E24" s="8">
        <f t="shared" si="3"/>
        <v>1</v>
      </c>
      <c r="F24" s="18">
        <f t="shared" si="4"/>
        <v>59.451465099214687</v>
      </c>
      <c r="G24" s="8">
        <f t="shared" si="5"/>
        <v>4</v>
      </c>
      <c r="H24" s="18">
        <f t="shared" si="6"/>
        <v>11.181605968902659</v>
      </c>
      <c r="I24" s="8">
        <f t="shared" si="7"/>
        <v>1</v>
      </c>
      <c r="J24" s="18">
        <f t="shared" si="8"/>
        <v>0.82901854961978216</v>
      </c>
      <c r="K24" s="8">
        <f t="shared" si="9"/>
        <v>2</v>
      </c>
      <c r="L24" s="18">
        <f t="shared" si="10"/>
        <v>10.752108304213721</v>
      </c>
      <c r="M24" s="8">
        <f t="shared" si="11"/>
        <v>1</v>
      </c>
      <c r="N24" s="18">
        <f t="shared" si="12"/>
        <v>9.0323986645447576</v>
      </c>
      <c r="O24" s="8">
        <f t="shared" si="13"/>
        <v>2</v>
      </c>
      <c r="P24" s="18">
        <f t="shared" si="14"/>
        <v>28.231920946428971</v>
      </c>
      <c r="Q24" s="8">
        <f t="shared" si="15"/>
        <v>1</v>
      </c>
      <c r="R24" s="18">
        <f t="shared" si="16"/>
        <v>0.51900430168240064</v>
      </c>
      <c r="S24" s="8">
        <f t="shared" si="17"/>
        <v>2.2063320509165547</v>
      </c>
      <c r="T24" s="18">
        <f t="shared" si="18"/>
        <v>12.37992305499327</v>
      </c>
      <c r="U24" s="8">
        <f t="shared" si="19"/>
        <v>2</v>
      </c>
      <c r="V24" s="18">
        <f t="shared" si="20"/>
        <v>14.271681824914509</v>
      </c>
      <c r="W24" s="8">
        <f t="shared" si="21"/>
        <v>4</v>
      </c>
      <c r="X24" s="18">
        <f t="shared" si="22"/>
        <v>43.775333045389971</v>
      </c>
      <c r="Y24" s="8">
        <f t="shared" si="23"/>
        <v>3</v>
      </c>
      <c r="Z24" s="18">
        <f t="shared" si="24"/>
        <v>40.676395931151347</v>
      </c>
      <c r="AA24" s="8">
        <f t="shared" si="25"/>
        <v>4</v>
      </c>
      <c r="AB24" s="18">
        <f t="shared" si="26"/>
        <v>5.5447215164685701</v>
      </c>
    </row>
    <row r="25" spans="1:28">
      <c r="A25" s="7">
        <v>1130</v>
      </c>
      <c r="B25" s="19">
        <f t="shared" si="0"/>
        <v>25.607239772063686</v>
      </c>
      <c r="C25" s="8">
        <f t="shared" si="1"/>
        <v>0</v>
      </c>
      <c r="D25" s="18">
        <f t="shared" si="2"/>
        <v>55.185368255032259</v>
      </c>
      <c r="E25" s="8">
        <f t="shared" si="3"/>
        <v>1</v>
      </c>
      <c r="F25" s="18">
        <f t="shared" si="4"/>
        <v>59.486691130480864</v>
      </c>
      <c r="G25" s="8">
        <f t="shared" si="5"/>
        <v>4</v>
      </c>
      <c r="H25" s="18">
        <f t="shared" si="6"/>
        <v>11.255678991765961</v>
      </c>
      <c r="I25" s="8">
        <f t="shared" si="7"/>
        <v>1</v>
      </c>
      <c r="J25" s="18">
        <f t="shared" si="8"/>
        <v>0.84695692239352383</v>
      </c>
      <c r="K25" s="8">
        <f t="shared" si="9"/>
        <v>2</v>
      </c>
      <c r="L25" s="18">
        <f t="shared" si="10"/>
        <v>10.790666875692267</v>
      </c>
      <c r="M25" s="8">
        <f t="shared" si="11"/>
        <v>1</v>
      </c>
      <c r="N25" s="18">
        <f t="shared" si="12"/>
        <v>9.0527561999815731</v>
      </c>
      <c r="O25" s="8">
        <f t="shared" si="13"/>
        <v>2</v>
      </c>
      <c r="P25" s="18">
        <f t="shared" si="14"/>
        <v>28.275634284541383</v>
      </c>
      <c r="Q25" s="8">
        <f t="shared" si="15"/>
        <v>1</v>
      </c>
      <c r="R25" s="18">
        <f t="shared" si="16"/>
        <v>0.53685125178852644</v>
      </c>
      <c r="S25" s="8">
        <f t="shared" si="17"/>
        <v>2.2069826944372903</v>
      </c>
      <c r="T25" s="18">
        <f t="shared" si="18"/>
        <v>12.418961666237408</v>
      </c>
      <c r="U25" s="8">
        <f t="shared" si="19"/>
        <v>2</v>
      </c>
      <c r="V25" s="18">
        <f t="shared" si="20"/>
        <v>14.311278312560773</v>
      </c>
      <c r="W25" s="8">
        <f t="shared" si="21"/>
        <v>4</v>
      </c>
      <c r="X25" s="18">
        <f t="shared" si="22"/>
        <v>43.859017902215498</v>
      </c>
      <c r="Y25" s="8">
        <f t="shared" si="23"/>
        <v>3</v>
      </c>
      <c r="Z25" s="18">
        <f t="shared" si="24"/>
        <v>40.741473020129035</v>
      </c>
      <c r="AA25" s="8">
        <f t="shared" si="25"/>
        <v>4</v>
      </c>
      <c r="AB25" s="18">
        <f t="shared" si="26"/>
        <v>5.6171322318181183</v>
      </c>
    </row>
    <row r="26" spans="1:28">
      <c r="A26" s="7">
        <v>1129</v>
      </c>
      <c r="B26" s="19">
        <f t="shared" si="0"/>
        <v>25.614797989672624</v>
      </c>
      <c r="C26" s="8">
        <f t="shared" si="1"/>
        <v>0</v>
      </c>
      <c r="D26" s="18">
        <f t="shared" si="2"/>
        <v>55.201656735392262</v>
      </c>
      <c r="E26" s="8">
        <f t="shared" si="3"/>
        <v>1</v>
      </c>
      <c r="F26" s="18">
        <f t="shared" si="4"/>
        <v>59.521958750926302</v>
      </c>
      <c r="G26" s="8">
        <f t="shared" si="5"/>
        <v>4</v>
      </c>
      <c r="H26" s="18">
        <f t="shared" si="6"/>
        <v>11.329839468029945</v>
      </c>
      <c r="I26" s="8">
        <f t="shared" si="7"/>
        <v>1</v>
      </c>
      <c r="J26" s="18">
        <f t="shared" si="8"/>
        <v>0.86491647388579906</v>
      </c>
      <c r="K26" s="8">
        <f t="shared" si="9"/>
        <v>2</v>
      </c>
      <c r="L26" s="18">
        <f t="shared" si="10"/>
        <v>10.829270970872528</v>
      </c>
      <c r="M26" s="8">
        <f t="shared" si="11"/>
        <v>1</v>
      </c>
      <c r="N26" s="18">
        <f t="shared" si="12"/>
        <v>9.0731377702914671</v>
      </c>
      <c r="O26" s="8">
        <f t="shared" si="13"/>
        <v>2</v>
      </c>
      <c r="P26" s="18">
        <f t="shared" si="14"/>
        <v>28.319399232267159</v>
      </c>
      <c r="Q26" s="8">
        <f t="shared" si="15"/>
        <v>1</v>
      </c>
      <c r="R26" s="18">
        <f t="shared" si="16"/>
        <v>0.55471927267613097</v>
      </c>
      <c r="S26" s="8">
        <f t="shared" si="17"/>
        <v>2.207634106132272</v>
      </c>
      <c r="T26" s="18">
        <f t="shared" si="18"/>
        <v>12.458046367936305</v>
      </c>
      <c r="U26" s="8">
        <f t="shared" si="19"/>
        <v>2</v>
      </c>
      <c r="V26" s="18">
        <f t="shared" si="20"/>
        <v>14.350921549311693</v>
      </c>
      <c r="W26" s="8">
        <f t="shared" si="21"/>
        <v>4</v>
      </c>
      <c r="X26" s="18">
        <f t="shared" si="22"/>
        <v>43.942801560534917</v>
      </c>
      <c r="Y26" s="8">
        <f t="shared" si="23"/>
        <v>3</v>
      </c>
      <c r="Z26" s="18">
        <f t="shared" si="24"/>
        <v>40.80662694156905</v>
      </c>
      <c r="AA26" s="8">
        <f t="shared" si="25"/>
        <v>4</v>
      </c>
      <c r="AB26" s="18">
        <f t="shared" si="26"/>
        <v>5.6896284379854478</v>
      </c>
    </row>
    <row r="27" spans="1:28">
      <c r="A27" s="7">
        <v>1128</v>
      </c>
      <c r="B27" s="19">
        <f t="shared" si="0"/>
        <v>25.622365138706535</v>
      </c>
      <c r="C27" s="8">
        <f t="shared" si="1"/>
        <v>0</v>
      </c>
      <c r="D27" s="18">
        <f t="shared" si="2"/>
        <v>55.217964463589212</v>
      </c>
      <c r="E27" s="8">
        <f t="shared" si="3"/>
        <v>1</v>
      </c>
      <c r="F27" s="18">
        <f t="shared" si="4"/>
        <v>59.557268046555251</v>
      </c>
      <c r="G27" s="8">
        <f t="shared" si="5"/>
        <v>4</v>
      </c>
      <c r="H27" s="18">
        <f t="shared" si="6"/>
        <v>11.404087578543624</v>
      </c>
      <c r="I27" s="8">
        <f t="shared" si="7"/>
        <v>1</v>
      </c>
      <c r="J27" s="18">
        <f t="shared" si="8"/>
        <v>0.88289724789307655</v>
      </c>
      <c r="K27" s="8">
        <f t="shared" si="9"/>
        <v>2</v>
      </c>
      <c r="L27" s="18">
        <f t="shared" si="10"/>
        <v>10.867920683895193</v>
      </c>
      <c r="M27" s="8">
        <f t="shared" si="11"/>
        <v>1</v>
      </c>
      <c r="N27" s="18">
        <f t="shared" si="12"/>
        <v>9.0935434251773017</v>
      </c>
      <c r="O27" s="8">
        <f t="shared" si="13"/>
        <v>2</v>
      </c>
      <c r="P27" s="18">
        <f t="shared" si="14"/>
        <v>28.363215896332321</v>
      </c>
      <c r="Q27" s="8">
        <f t="shared" si="15"/>
        <v>1</v>
      </c>
      <c r="R27" s="18">
        <f t="shared" si="16"/>
        <v>0.57260840791848722</v>
      </c>
      <c r="S27" s="8">
        <f t="shared" si="17"/>
        <v>2.2082862875900435</v>
      </c>
      <c r="T27" s="18">
        <f t="shared" si="18"/>
        <v>12.497177255402619</v>
      </c>
      <c r="U27" s="8">
        <f t="shared" si="19"/>
        <v>2</v>
      </c>
      <c r="V27" s="18">
        <f t="shared" si="20"/>
        <v>14.390611631841978</v>
      </c>
      <c r="W27" s="8">
        <f t="shared" si="21"/>
        <v>4</v>
      </c>
      <c r="X27" s="18">
        <f t="shared" si="22"/>
        <v>44.02668422466445</v>
      </c>
      <c r="Y27" s="8">
        <f t="shared" si="23"/>
        <v>3</v>
      </c>
      <c r="Z27" s="18">
        <f t="shared" si="24"/>
        <v>40.871857854356847</v>
      </c>
      <c r="AA27" s="8">
        <f t="shared" si="25"/>
        <v>4</v>
      </c>
      <c r="AB27" s="18">
        <f t="shared" si="26"/>
        <v>5.7622103117611232</v>
      </c>
    </row>
    <row r="28" spans="1:28">
      <c r="A28" s="7">
        <v>1127</v>
      </c>
      <c r="B28" s="19">
        <f t="shared" si="0"/>
        <v>25.629941237651508</v>
      </c>
      <c r="C28" s="8">
        <f t="shared" si="1"/>
        <v>0</v>
      </c>
      <c r="D28" s="18">
        <f t="shared" si="2"/>
        <v>55.23429147946193</v>
      </c>
      <c r="E28" s="8">
        <f t="shared" si="3"/>
        <v>1</v>
      </c>
      <c r="F28" s="18">
        <f t="shared" si="4"/>
        <v>59.59261910362622</v>
      </c>
      <c r="G28" s="8">
        <f t="shared" si="5"/>
        <v>4</v>
      </c>
      <c r="H28" s="18">
        <f t="shared" si="6"/>
        <v>11.478423504690767</v>
      </c>
      <c r="I28" s="8">
        <f t="shared" si="7"/>
        <v>1</v>
      </c>
      <c r="J28" s="18">
        <f t="shared" si="8"/>
        <v>0.90089928834132138</v>
      </c>
      <c r="K28" s="8">
        <f t="shared" si="9"/>
        <v>2</v>
      </c>
      <c r="L28" s="18">
        <f t="shared" si="10"/>
        <v>10.906616109179197</v>
      </c>
      <c r="M28" s="8">
        <f t="shared" si="11"/>
        <v>1</v>
      </c>
      <c r="N28" s="18">
        <f t="shared" si="12"/>
        <v>9.1139732144888796</v>
      </c>
      <c r="O28" s="8">
        <f t="shared" si="13"/>
        <v>2</v>
      </c>
      <c r="P28" s="18">
        <f t="shared" si="14"/>
        <v>28.407084383778368</v>
      </c>
      <c r="Q28" s="8">
        <f t="shared" si="15"/>
        <v>1</v>
      </c>
      <c r="R28" s="18">
        <f t="shared" si="16"/>
        <v>0.59051870121768957</v>
      </c>
      <c r="S28" s="8">
        <f t="shared" si="17"/>
        <v>2.2089392404038475</v>
      </c>
      <c r="T28" s="18">
        <f t="shared" si="18"/>
        <v>12.536354424230836</v>
      </c>
      <c r="U28" s="8">
        <f t="shared" si="19"/>
        <v>2</v>
      </c>
      <c r="V28" s="18">
        <f t="shared" si="20"/>
        <v>14.430348657112148</v>
      </c>
      <c r="W28" s="8">
        <f t="shared" si="21"/>
        <v>4</v>
      </c>
      <c r="X28" s="18">
        <f t="shared" si="22"/>
        <v>44.110666099524565</v>
      </c>
      <c r="Y28" s="8">
        <f t="shared" si="23"/>
        <v>3</v>
      </c>
      <c r="Z28" s="18">
        <f t="shared" si="24"/>
        <v>40.937165917847722</v>
      </c>
      <c r="AA28" s="8">
        <f t="shared" si="25"/>
        <v>4</v>
      </c>
      <c r="AB28" s="18">
        <f t="shared" si="26"/>
        <v>5.834878030458384</v>
      </c>
    </row>
    <row r="29" spans="1:28">
      <c r="A29" s="7">
        <v>1126</v>
      </c>
      <c r="B29" s="19">
        <f t="shared" si="0"/>
        <v>25.637526305048354</v>
      </c>
      <c r="C29" s="8">
        <f t="shared" si="1"/>
        <v>0</v>
      </c>
      <c r="D29" s="18">
        <f t="shared" si="2"/>
        <v>55.250637822967128</v>
      </c>
      <c r="E29" s="8">
        <f t="shared" si="3"/>
        <v>1</v>
      </c>
      <c r="F29" s="18">
        <f t="shared" si="4"/>
        <v>59.628012008653002</v>
      </c>
      <c r="G29" s="8">
        <f t="shared" si="5"/>
        <v>4</v>
      </c>
      <c r="H29" s="18">
        <f t="shared" si="6"/>
        <v>11.552847428391885</v>
      </c>
      <c r="I29" s="8">
        <f t="shared" si="7"/>
        <v>1</v>
      </c>
      <c r="J29" s="18">
        <f t="shared" si="8"/>
        <v>0.91892263928649953</v>
      </c>
      <c r="K29" s="8">
        <f t="shared" si="9"/>
        <v>2</v>
      </c>
      <c r="L29" s="18">
        <f t="shared" si="10"/>
        <v>10.94535734142292</v>
      </c>
      <c r="M29" s="8">
        <f t="shared" si="11"/>
        <v>1</v>
      </c>
      <c r="N29" s="18">
        <f t="shared" si="12"/>
        <v>9.1344271882235262</v>
      </c>
      <c r="O29" s="8">
        <f t="shared" si="13"/>
        <v>2</v>
      </c>
      <c r="P29" s="18">
        <f t="shared" si="14"/>
        <v>28.451004801963592</v>
      </c>
      <c r="Q29" s="8">
        <f t="shared" si="15"/>
        <v>1</v>
      </c>
      <c r="R29" s="18">
        <f t="shared" si="16"/>
        <v>0.60845019640517961</v>
      </c>
      <c r="S29" s="8">
        <f t="shared" si="17"/>
        <v>2.2095929661716371</v>
      </c>
      <c r="T29" s="18">
        <f t="shared" si="18"/>
        <v>12.575577970298241</v>
      </c>
      <c r="U29" s="8">
        <f t="shared" si="19"/>
        <v>2</v>
      </c>
      <c r="V29" s="18">
        <f t="shared" si="20"/>
        <v>14.470132722369669</v>
      </c>
      <c r="W29" s="8">
        <f t="shared" si="21"/>
        <v>4</v>
      </c>
      <c r="X29" s="18">
        <f t="shared" si="22"/>
        <v>44.194747390642078</v>
      </c>
      <c r="Y29" s="8">
        <f t="shared" si="23"/>
        <v>3</v>
      </c>
      <c r="Z29" s="18">
        <f t="shared" si="24"/>
        <v>41.002551291868514</v>
      </c>
      <c r="AA29" s="8">
        <f t="shared" si="25"/>
        <v>4</v>
      </c>
      <c r="AB29" s="18">
        <f t="shared" si="26"/>
        <v>5.9076317719151348</v>
      </c>
    </row>
    <row r="30" spans="1:28">
      <c r="A30" s="7">
        <v>1125</v>
      </c>
      <c r="B30" s="19">
        <f t="shared" si="0"/>
        <v>25.645120359492797</v>
      </c>
      <c r="C30" s="8">
        <f t="shared" si="1"/>
        <v>0</v>
      </c>
      <c r="D30" s="18">
        <f t="shared" si="2"/>
        <v>55.267003534179885</v>
      </c>
      <c r="E30" s="8">
        <f t="shared" si="3"/>
        <v>1</v>
      </c>
      <c r="F30" s="18">
        <f t="shared" si="4"/>
        <v>59.66344684840567</v>
      </c>
      <c r="G30" s="8">
        <f t="shared" si="5"/>
        <v>4</v>
      </c>
      <c r="H30" s="18">
        <f t="shared" si="6"/>
        <v>11.627359532106425</v>
      </c>
      <c r="I30" s="8">
        <f t="shared" si="7"/>
        <v>1</v>
      </c>
      <c r="J30" s="18">
        <f t="shared" si="8"/>
        <v>0.93696734491508238</v>
      </c>
      <c r="K30" s="8">
        <f t="shared" si="9"/>
        <v>2</v>
      </c>
      <c r="L30" s="18">
        <f t="shared" si="10"/>
        <v>10.984144475605291</v>
      </c>
      <c r="M30" s="8">
        <f t="shared" si="11"/>
        <v>1</v>
      </c>
      <c r="N30" s="18">
        <f t="shared" si="12"/>
        <v>9.1549053965267007</v>
      </c>
      <c r="O30" s="8">
        <f t="shared" si="13"/>
        <v>2</v>
      </c>
      <c r="P30" s="18">
        <f t="shared" si="14"/>
        <v>28.494977258564319</v>
      </c>
      <c r="Q30" s="8">
        <f t="shared" si="15"/>
        <v>1</v>
      </c>
      <c r="R30" s="18">
        <f t="shared" si="16"/>
        <v>0.6264029374422222</v>
      </c>
      <c r="S30" s="8">
        <f t="shared" si="17"/>
        <v>2.2102474664961038</v>
      </c>
      <c r="T30" s="18">
        <f t="shared" si="18"/>
        <v>12.614847989766218</v>
      </c>
      <c r="U30" s="8">
        <f t="shared" si="19"/>
        <v>2</v>
      </c>
      <c r="V30" s="18">
        <f t="shared" si="20"/>
        <v>14.509963925150117</v>
      </c>
      <c r="W30" s="8">
        <f t="shared" si="21"/>
        <v>4</v>
      </c>
      <c r="X30" s="18">
        <f t="shared" si="22"/>
        <v>44.278928304152601</v>
      </c>
      <c r="Y30" s="8">
        <f t="shared" si="23"/>
        <v>3</v>
      </c>
      <c r="Z30" s="18">
        <f t="shared" si="24"/>
        <v>41.06801413671954</v>
      </c>
      <c r="AA30" s="8">
        <f t="shared" si="25"/>
        <v>4</v>
      </c>
      <c r="AB30" s="18">
        <f t="shared" si="26"/>
        <v>5.9804717144961899</v>
      </c>
    </row>
    <row r="31" spans="1:28">
      <c r="A31" s="7">
        <v>1124</v>
      </c>
      <c r="B31" s="19">
        <f t="shared" si="0"/>
        <v>25.652723419635699</v>
      </c>
      <c r="C31" s="8">
        <f t="shared" si="1"/>
        <v>0</v>
      </c>
      <c r="D31" s="18">
        <f t="shared" si="2"/>
        <v>55.283388653294089</v>
      </c>
      <c r="E31" s="8">
        <f t="shared" si="3"/>
        <v>1</v>
      </c>
      <c r="F31" s="18">
        <f t="shared" si="4"/>
        <v>59.698923709911554</v>
      </c>
      <c r="G31" s="8">
        <f t="shared" si="5"/>
        <v>4</v>
      </c>
      <c r="H31" s="18">
        <f t="shared" si="6"/>
        <v>11.701959998834752</v>
      </c>
      <c r="I31" s="8">
        <f t="shared" si="7"/>
        <v>1</v>
      </c>
      <c r="J31" s="18">
        <f t="shared" si="8"/>
        <v>0.95503344954452984</v>
      </c>
      <c r="K31" s="8">
        <f t="shared" si="9"/>
        <v>2</v>
      </c>
      <c r="L31" s="18">
        <f t="shared" si="10"/>
        <v>11.022977606986814</v>
      </c>
      <c r="M31" s="8">
        <f t="shared" si="11"/>
        <v>1</v>
      </c>
      <c r="N31" s="18">
        <f t="shared" si="12"/>
        <v>9.1754078896924938</v>
      </c>
      <c r="O31" s="8">
        <f t="shared" si="13"/>
        <v>2</v>
      </c>
      <c r="P31" s="18">
        <f t="shared" si="14"/>
        <v>28.539001861576082</v>
      </c>
      <c r="Q31" s="8">
        <f t="shared" si="15"/>
        <v>1</v>
      </c>
      <c r="R31" s="18">
        <f t="shared" si="16"/>
        <v>0.64437696842041703</v>
      </c>
      <c r="S31" s="8">
        <f t="shared" si="17"/>
        <v>2.2109027429846866</v>
      </c>
      <c r="T31" s="18">
        <f t="shared" si="18"/>
        <v>12.654164579081197</v>
      </c>
      <c r="U31" s="8">
        <f t="shared" si="19"/>
        <v>2</v>
      </c>
      <c r="V31" s="18">
        <f t="shared" si="20"/>
        <v>14.549842363278174</v>
      </c>
      <c r="W31" s="8">
        <f t="shared" si="21"/>
        <v>4</v>
      </c>
      <c r="X31" s="18">
        <f t="shared" si="22"/>
        <v>44.363209046802979</v>
      </c>
      <c r="Y31" s="8">
        <f t="shared" si="23"/>
        <v>3</v>
      </c>
      <c r="Z31" s="18">
        <f t="shared" si="24"/>
        <v>41.133554613176358</v>
      </c>
      <c r="AA31" s="8">
        <f t="shared" si="25"/>
        <v>4</v>
      </c>
      <c r="AB31" s="18">
        <f t="shared" si="26"/>
        <v>6.0533980370951213</v>
      </c>
    </row>
    <row r="32" spans="1:28">
      <c r="A32" s="7">
        <v>1123</v>
      </c>
      <c r="B32" s="19">
        <f t="shared" si="0"/>
        <v>25.660335504183255</v>
      </c>
      <c r="C32" s="8">
        <f t="shared" si="1"/>
        <v>0</v>
      </c>
      <c r="D32" s="18">
        <f t="shared" si="2"/>
        <v>55.299793220622874</v>
      </c>
      <c r="E32" s="8">
        <f t="shared" si="3"/>
        <v>1</v>
      </c>
      <c r="F32" s="18">
        <f t="shared" si="4"/>
        <v>59.734442680456169</v>
      </c>
      <c r="G32" s="8">
        <f t="shared" si="5"/>
        <v>4</v>
      </c>
      <c r="H32" s="18">
        <f t="shared" si="6"/>
        <v>11.776649012120174</v>
      </c>
      <c r="I32" s="8">
        <f t="shared" si="7"/>
        <v>1</v>
      </c>
      <c r="J32" s="18">
        <f t="shared" si="8"/>
        <v>0.9731209976238091</v>
      </c>
      <c r="K32" s="8">
        <f t="shared" si="9"/>
        <v>2</v>
      </c>
      <c r="L32" s="18">
        <f t="shared" si="10"/>
        <v>11.061856831110561</v>
      </c>
      <c r="M32" s="8">
        <f t="shared" si="11"/>
        <v>1</v>
      </c>
      <c r="N32" s="18">
        <f t="shared" si="12"/>
        <v>9.1959347181642386</v>
      </c>
      <c r="O32" s="8">
        <f t="shared" si="13"/>
        <v>2</v>
      </c>
      <c r="P32" s="18">
        <f t="shared" si="14"/>
        <v>28.583078719314869</v>
      </c>
      <c r="Q32" s="8">
        <f t="shared" si="15"/>
        <v>1</v>
      </c>
      <c r="R32" s="18">
        <f t="shared" si="16"/>
        <v>0.66237233356219605</v>
      </c>
      <c r="S32" s="8">
        <f t="shared" si="17"/>
        <v>2.2115587972495971</v>
      </c>
      <c r="T32" s="18">
        <f t="shared" si="18"/>
        <v>12.693527834975839</v>
      </c>
      <c r="U32" s="8">
        <f t="shared" si="19"/>
        <v>2</v>
      </c>
      <c r="V32" s="18">
        <f t="shared" si="20"/>
        <v>14.589768134868791</v>
      </c>
      <c r="W32" s="8">
        <f t="shared" si="21"/>
        <v>4</v>
      </c>
      <c r="X32" s="18">
        <f t="shared" si="22"/>
        <v>44.447589825953401</v>
      </c>
      <c r="Y32" s="8">
        <f t="shared" si="23"/>
        <v>3</v>
      </c>
      <c r="Z32" s="18">
        <f t="shared" si="24"/>
        <v>41.199172882491496</v>
      </c>
      <c r="AA32" s="8">
        <f t="shared" si="25"/>
        <v>4</v>
      </c>
      <c r="AB32" s="18">
        <f t="shared" si="26"/>
        <v>6.1264109191362479</v>
      </c>
    </row>
    <row r="33" spans="1:28">
      <c r="A33" s="7">
        <v>1122</v>
      </c>
      <c r="B33" s="19">
        <f t="shared" si="0"/>
        <v>25.667956631897226</v>
      </c>
      <c r="C33" s="8">
        <f t="shared" si="1"/>
        <v>0</v>
      </c>
      <c r="D33" s="18">
        <f t="shared" si="2"/>
        <v>55.316217276599147</v>
      </c>
      <c r="E33" s="8">
        <f t="shared" si="3"/>
        <v>1</v>
      </c>
      <c r="F33" s="18">
        <f t="shared" si="4"/>
        <v>59.770003847584334</v>
      </c>
      <c r="G33" s="8">
        <f t="shared" si="5"/>
        <v>4</v>
      </c>
      <c r="H33" s="18">
        <f t="shared" si="6"/>
        <v>11.851426756051268</v>
      </c>
      <c r="I33" s="8">
        <f t="shared" si="7"/>
        <v>1</v>
      </c>
      <c r="J33" s="18">
        <f t="shared" si="8"/>
        <v>0.99123003373389906</v>
      </c>
      <c r="K33" s="8">
        <f t="shared" si="9"/>
        <v>2</v>
      </c>
      <c r="L33" s="18">
        <f t="shared" si="10"/>
        <v>11.100782243803536</v>
      </c>
      <c r="M33" s="8">
        <f t="shared" si="11"/>
        <v>1</v>
      </c>
      <c r="N33" s="18">
        <f t="shared" si="12"/>
        <v>9.2164859325351074</v>
      </c>
      <c r="O33" s="8">
        <f t="shared" si="13"/>
        <v>2</v>
      </c>
      <c r="P33" s="18">
        <f t="shared" si="14"/>
        <v>28.627207940418401</v>
      </c>
      <c r="Q33" s="8">
        <f t="shared" si="15"/>
        <v>1</v>
      </c>
      <c r="R33" s="18">
        <f t="shared" si="16"/>
        <v>0.68038907722134923</v>
      </c>
      <c r="S33" s="8">
        <f t="shared" si="17"/>
        <v>2.212215630907834</v>
      </c>
      <c r="T33" s="18">
        <f t="shared" si="18"/>
        <v>12.732937854470038</v>
      </c>
      <c r="U33" s="8">
        <f t="shared" si="19"/>
        <v>2</v>
      </c>
      <c r="V33" s="18">
        <f t="shared" si="20"/>
        <v>14.629741338328358</v>
      </c>
      <c r="W33" s="8">
        <f t="shared" si="21"/>
        <v>4</v>
      </c>
      <c r="X33" s="18">
        <f t="shared" si="22"/>
        <v>44.532070849579952</v>
      </c>
      <c r="Y33" s="8">
        <f t="shared" si="23"/>
        <v>3</v>
      </c>
      <c r="Z33" s="18">
        <f t="shared" si="24"/>
        <v>41.264869106396588</v>
      </c>
      <c r="AA33" s="8">
        <f t="shared" si="25"/>
        <v>4</v>
      </c>
      <c r="AB33" s="18">
        <f t="shared" si="26"/>
        <v>6.1995105405769095</v>
      </c>
    </row>
    <row r="34" spans="1:28">
      <c r="A34" s="7">
        <v>1121</v>
      </c>
      <c r="B34" s="19">
        <f t="shared" si="0"/>
        <v>25.675586821595143</v>
      </c>
      <c r="C34" s="8">
        <f t="shared" si="1"/>
        <v>0</v>
      </c>
      <c r="D34" s="18">
        <f t="shared" si="2"/>
        <v>55.33266086177597</v>
      </c>
      <c r="E34" s="8">
        <f t="shared" si="3"/>
        <v>1</v>
      </c>
      <c r="F34" s="18">
        <f t="shared" si="4"/>
        <v>59.805607299101055</v>
      </c>
      <c r="G34" s="8">
        <f t="shared" si="5"/>
        <v>4</v>
      </c>
      <c r="H34" s="18">
        <f t="shared" si="6"/>
        <v>11.9262934152637</v>
      </c>
      <c r="I34" s="8">
        <f t="shared" si="7"/>
        <v>1</v>
      </c>
      <c r="J34" s="18">
        <f t="shared" si="8"/>
        <v>1.0093606025883091</v>
      </c>
      <c r="K34" s="8">
        <f t="shared" si="9"/>
        <v>2</v>
      </c>
      <c r="L34" s="18">
        <f t="shared" si="10"/>
        <v>11.139753941177446</v>
      </c>
      <c r="M34" s="8">
        <f t="shared" si="11"/>
        <v>1</v>
      </c>
      <c r="N34" s="18">
        <f t="shared" si="12"/>
        <v>9.2370615835486376</v>
      </c>
      <c r="O34" s="8">
        <f t="shared" si="13"/>
        <v>2</v>
      </c>
      <c r="P34" s="18">
        <f t="shared" si="14"/>
        <v>28.671389633847326</v>
      </c>
      <c r="Q34" s="8">
        <f t="shared" si="15"/>
        <v>1</v>
      </c>
      <c r="R34" s="18">
        <f t="shared" si="16"/>
        <v>0.69842724388347932</v>
      </c>
      <c r="S34" s="8">
        <f t="shared" si="17"/>
        <v>2.2128732455812026</v>
      </c>
      <c r="T34" s="18">
        <f t="shared" si="18"/>
        <v>12.772394734872165</v>
      </c>
      <c r="U34" s="8">
        <f t="shared" si="19"/>
        <v>2</v>
      </c>
      <c r="V34" s="18">
        <f t="shared" si="20"/>
        <v>14.669762072355809</v>
      </c>
      <c r="W34" s="8">
        <f t="shared" si="21"/>
        <v>4</v>
      </c>
      <c r="X34" s="18">
        <f t="shared" si="22"/>
        <v>44.616652326277119</v>
      </c>
      <c r="Y34" s="8">
        <f t="shared" si="23"/>
        <v>3</v>
      </c>
      <c r="Z34" s="18">
        <f t="shared" si="24"/>
        <v>41.330643447103881</v>
      </c>
      <c r="AA34" s="8">
        <f t="shared" si="25"/>
        <v>4</v>
      </c>
      <c r="AB34" s="18">
        <f t="shared" si="26"/>
        <v>6.2726970819093424</v>
      </c>
    </row>
    <row r="35" spans="1:28">
      <c r="A35" s="7">
        <v>1120</v>
      </c>
      <c r="B35" s="19">
        <f t="shared" si="0"/>
        <v>25.68322609215053</v>
      </c>
      <c r="C35" s="8">
        <f t="shared" si="1"/>
        <v>0</v>
      </c>
      <c r="D35" s="18">
        <f t="shared" si="2"/>
        <v>55.349124016827098</v>
      </c>
      <c r="E35" s="8">
        <f t="shared" si="3"/>
        <v>1</v>
      </c>
      <c r="F35" s="18">
        <f t="shared" si="4"/>
        <v>59.841253123072661</v>
      </c>
      <c r="G35" s="8">
        <f t="shared" si="5"/>
        <v>4</v>
      </c>
      <c r="H35" s="18">
        <f t="shared" si="6"/>
        <v>12.001249174942615</v>
      </c>
      <c r="I35" s="8">
        <f t="shared" si="7"/>
        <v>1</v>
      </c>
      <c r="J35" s="18">
        <f t="shared" si="8"/>
        <v>1.0275127490335976</v>
      </c>
      <c r="K35" s="8">
        <f t="shared" si="9"/>
        <v>2</v>
      </c>
      <c r="L35" s="18">
        <f t="shared" si="10"/>
        <v>11.178772019630117</v>
      </c>
      <c r="M35" s="8">
        <f t="shared" si="11"/>
        <v>1</v>
      </c>
      <c r="N35" s="18">
        <f t="shared" si="12"/>
        <v>9.2576617220993853</v>
      </c>
      <c r="O35" s="8">
        <f t="shared" si="13"/>
        <v>2</v>
      </c>
      <c r="P35" s="18">
        <f t="shared" si="14"/>
        <v>28.715623908886471</v>
      </c>
      <c r="Q35" s="8">
        <f t="shared" si="15"/>
        <v>1</v>
      </c>
      <c r="R35" s="18">
        <f t="shared" si="16"/>
        <v>0.71648687816659873</v>
      </c>
      <c r="S35" s="8">
        <f t="shared" si="17"/>
        <v>2.2135316428963345</v>
      </c>
      <c r="T35" s="18">
        <f t="shared" si="18"/>
        <v>12.81189857378007</v>
      </c>
      <c r="U35" s="8">
        <f t="shared" si="19"/>
        <v>2</v>
      </c>
      <c r="V35" s="18">
        <f t="shared" si="20"/>
        <v>14.709830435943701</v>
      </c>
      <c r="W35" s="8">
        <f t="shared" si="21"/>
        <v>4</v>
      </c>
      <c r="X35" s="18">
        <f t="shared" si="22"/>
        <v>44.701334465259777</v>
      </c>
      <c r="Y35" s="8">
        <f t="shared" si="23"/>
        <v>3</v>
      </c>
      <c r="Z35" s="18">
        <f t="shared" si="24"/>
        <v>41.396496067308391</v>
      </c>
      <c r="AA35" s="8">
        <f t="shared" si="25"/>
        <v>4</v>
      </c>
      <c r="AB35" s="18">
        <f t="shared" si="26"/>
        <v>6.3459707241628109</v>
      </c>
    </row>
    <row r="36" spans="1:28">
      <c r="A36" s="7">
        <v>1119</v>
      </c>
      <c r="B36" s="19">
        <f t="shared" si="0"/>
        <v>25.690874462493102</v>
      </c>
      <c r="C36" s="8">
        <f t="shared" si="1"/>
        <v>0</v>
      </c>
      <c r="D36" s="18">
        <f t="shared" si="2"/>
        <v>55.365606782547367</v>
      </c>
      <c r="E36" s="8">
        <f t="shared" si="3"/>
        <v>1</v>
      </c>
      <c r="F36" s="18">
        <f t="shared" si="4"/>
        <v>59.876941407827644</v>
      </c>
      <c r="G36" s="8">
        <f t="shared" si="5"/>
        <v>4</v>
      </c>
      <c r="H36" s="18">
        <f t="shared" si="6"/>
        <v>12.076294220824536</v>
      </c>
      <c r="I36" s="8">
        <f t="shared" si="7"/>
        <v>1</v>
      </c>
      <c r="J36" s="18">
        <f t="shared" si="8"/>
        <v>1.0456865180498411</v>
      </c>
      <c r="K36" s="8">
        <f t="shared" si="9"/>
        <v>2</v>
      </c>
      <c r="L36" s="18">
        <f t="shared" si="10"/>
        <v>11.21783657584632</v>
      </c>
      <c r="M36" s="8">
        <f t="shared" si="11"/>
        <v>1</v>
      </c>
      <c r="N36" s="18">
        <f t="shared" si="12"/>
        <v>9.278286399233437</v>
      </c>
      <c r="O36" s="8">
        <f t="shared" si="13"/>
        <v>2</v>
      </c>
      <c r="P36" s="18">
        <f t="shared" si="14"/>
        <v>28.759910875146119</v>
      </c>
      <c r="Q36" s="8">
        <f t="shared" si="15"/>
        <v>1</v>
      </c>
      <c r="R36" s="18">
        <f t="shared" si="16"/>
        <v>0.7345680248215416</v>
      </c>
      <c r="S36" s="8">
        <f t="shared" si="17"/>
        <v>2.2141908244847039</v>
      </c>
      <c r="T36" s="18">
        <f t="shared" si="18"/>
        <v>12.85144946908224</v>
      </c>
      <c r="U36" s="8">
        <f t="shared" si="19"/>
        <v>2</v>
      </c>
      <c r="V36" s="18">
        <f t="shared" si="20"/>
        <v>14.749946528379382</v>
      </c>
      <c r="W36" s="8">
        <f t="shared" si="21"/>
        <v>4</v>
      </c>
      <c r="X36" s="18">
        <f t="shared" si="22"/>
        <v>44.78611747636603</v>
      </c>
      <c r="Y36" s="8">
        <f t="shared" si="23"/>
        <v>3</v>
      </c>
      <c r="Z36" s="18">
        <f t="shared" si="24"/>
        <v>41.462427130189468</v>
      </c>
      <c r="AA36" s="8">
        <f t="shared" si="25"/>
        <v>4</v>
      </c>
      <c r="AB36" s="18">
        <f t="shared" si="26"/>
        <v>6.4193316489056258</v>
      </c>
    </row>
    <row r="37" spans="1:28">
      <c r="A37" s="7">
        <v>1118</v>
      </c>
      <c r="B37" s="19">
        <f t="shared" si="0"/>
        <v>25.698531951609013</v>
      </c>
      <c r="C37" s="8">
        <f t="shared" si="1"/>
        <v>0</v>
      </c>
      <c r="D37" s="18">
        <f t="shared" si="2"/>
        <v>55.382109199853247</v>
      </c>
      <c r="E37" s="8">
        <f t="shared" si="3"/>
        <v>1</v>
      </c>
      <c r="F37" s="18">
        <f t="shared" si="4"/>
        <v>59.912672241957836</v>
      </c>
      <c r="G37" s="8">
        <f t="shared" si="5"/>
        <v>4</v>
      </c>
      <c r="H37" s="18">
        <f t="shared" si="6"/>
        <v>12.151428739199616</v>
      </c>
      <c r="I37" s="8">
        <f t="shared" si="7"/>
        <v>1</v>
      </c>
      <c r="J37" s="18">
        <f t="shared" si="8"/>
        <v>1.0638819547512099</v>
      </c>
      <c r="K37" s="8">
        <f t="shared" si="9"/>
        <v>2</v>
      </c>
      <c r="L37" s="18">
        <f t="shared" si="10"/>
        <v>11.256947706799053</v>
      </c>
      <c r="M37" s="8">
        <f t="shared" si="11"/>
        <v>1</v>
      </c>
      <c r="N37" s="18">
        <f t="shared" si="12"/>
        <v>9.2989356661490206</v>
      </c>
      <c r="O37" s="8">
        <f t="shared" si="13"/>
        <v>2</v>
      </c>
      <c r="P37" s="18">
        <f t="shared" si="14"/>
        <v>28.804250642563261</v>
      </c>
      <c r="Q37" s="8">
        <f t="shared" si="15"/>
        <v>1</v>
      </c>
      <c r="R37" s="18">
        <f t="shared" si="16"/>
        <v>0.75267072873255358</v>
      </c>
      <c r="S37" s="8">
        <f t="shared" si="17"/>
        <v>2.214850791982649</v>
      </c>
      <c r="T37" s="18">
        <f t="shared" si="18"/>
        <v>12.891047518958942</v>
      </c>
      <c r="U37" s="8">
        <f t="shared" si="19"/>
        <v>2</v>
      </c>
      <c r="V37" s="18">
        <f t="shared" si="20"/>
        <v>14.790110449246157</v>
      </c>
      <c r="W37" s="8">
        <f t="shared" si="21"/>
        <v>4</v>
      </c>
      <c r="X37" s="18">
        <f t="shared" si="22"/>
        <v>44.87100157005932</v>
      </c>
      <c r="Y37" s="8">
        <f t="shared" si="23"/>
        <v>3</v>
      </c>
      <c r="Z37" s="18">
        <f t="shared" si="24"/>
        <v>41.528436799412987</v>
      </c>
      <c r="AA37" s="8">
        <f t="shared" si="25"/>
        <v>4</v>
      </c>
      <c r="AB37" s="18">
        <f t="shared" si="26"/>
        <v>6.4927800382473606</v>
      </c>
    </row>
    <row r="38" spans="1:28">
      <c r="A38" s="7">
        <v>1117</v>
      </c>
      <c r="B38" s="19">
        <f t="shared" si="0"/>
        <v>25.706198578541041</v>
      </c>
      <c r="C38" s="8">
        <f t="shared" si="1"/>
        <v>0</v>
      </c>
      <c r="D38" s="18">
        <f t="shared" si="2"/>
        <v>55.398631309783255</v>
      </c>
      <c r="E38" s="8">
        <f t="shared" si="3"/>
        <v>1</v>
      </c>
      <c r="F38" s="18">
        <f t="shared" si="4"/>
        <v>59.948445714319334</v>
      </c>
      <c r="G38" s="8">
        <f t="shared" si="5"/>
        <v>4</v>
      </c>
      <c r="H38" s="18">
        <f t="shared" si="6"/>
        <v>12.226652916913821</v>
      </c>
      <c r="I38" s="8">
        <f t="shared" si="7"/>
        <v>1</v>
      </c>
      <c r="J38" s="18">
        <f t="shared" si="8"/>
        <v>1.0820991043864581</v>
      </c>
      <c r="K38" s="8">
        <f t="shared" si="9"/>
        <v>2</v>
      </c>
      <c r="L38" s="18">
        <f t="shared" si="10"/>
        <v>11.296105509750589</v>
      </c>
      <c r="M38" s="8">
        <f t="shared" si="11"/>
        <v>1</v>
      </c>
      <c r="N38" s="18">
        <f t="shared" si="12"/>
        <v>9.3196095741971448</v>
      </c>
      <c r="O38" s="8">
        <f t="shared" si="13"/>
        <v>2</v>
      </c>
      <c r="P38" s="18">
        <f t="shared" si="14"/>
        <v>28.848643321402875</v>
      </c>
      <c r="Q38" s="8">
        <f t="shared" si="15"/>
        <v>1</v>
      </c>
      <c r="R38" s="18">
        <f t="shared" si="16"/>
        <v>0.77079503491777501</v>
      </c>
      <c r="S38" s="8">
        <f t="shared" si="17"/>
        <v>2.2155115470313897</v>
      </c>
      <c r="T38" s="18">
        <f t="shared" si="18"/>
        <v>12.930692821883383</v>
      </c>
      <c r="U38" s="8">
        <f t="shared" si="19"/>
        <v>2</v>
      </c>
      <c r="V38" s="18">
        <f t="shared" si="20"/>
        <v>14.830322298424448</v>
      </c>
      <c r="W38" s="8">
        <f t="shared" si="21"/>
        <v>4</v>
      </c>
      <c r="X38" s="18">
        <f t="shared" si="22"/>
        <v>44.955986957431037</v>
      </c>
      <c r="Y38" s="8">
        <f t="shared" si="23"/>
        <v>3</v>
      </c>
      <c r="Z38" s="18">
        <f t="shared" si="24"/>
        <v>41.59452523913302</v>
      </c>
      <c r="AA38" s="8">
        <f t="shared" si="25"/>
        <v>4</v>
      </c>
      <c r="AB38" s="18">
        <f t="shared" si="26"/>
        <v>6.5663160748408416</v>
      </c>
    </row>
    <row r="39" spans="1:28">
      <c r="A39" s="7">
        <v>1116</v>
      </c>
      <c r="B39" s="19">
        <f t="shared" si="0"/>
        <v>25.713874362388843</v>
      </c>
      <c r="C39" s="8">
        <f t="shared" si="1"/>
        <v>0</v>
      </c>
      <c r="D39" s="18">
        <f t="shared" si="2"/>
        <v>55.415173153498451</v>
      </c>
      <c r="E39" s="8">
        <f t="shared" si="3"/>
        <v>1</v>
      </c>
      <c r="F39" s="18">
        <f t="shared" si="4"/>
        <v>59.984261914033567</v>
      </c>
      <c r="G39" s="8">
        <f t="shared" si="5"/>
        <v>4</v>
      </c>
      <c r="H39" s="18">
        <f t="shared" si="6"/>
        <v>12.301966941370978</v>
      </c>
      <c r="I39" s="8">
        <f t="shared" si="7"/>
        <v>1</v>
      </c>
      <c r="J39" s="18">
        <f t="shared" si="8"/>
        <v>1.1003380123394493</v>
      </c>
      <c r="K39" s="8">
        <f t="shared" si="9"/>
        <v>2</v>
      </c>
      <c r="L39" s="18">
        <f t="shared" si="10"/>
        <v>11.33531008225367</v>
      </c>
      <c r="M39" s="8">
        <f t="shared" si="11"/>
        <v>1</v>
      </c>
      <c r="N39" s="18">
        <f t="shared" si="12"/>
        <v>9.3403081748820966</v>
      </c>
      <c r="O39" s="8">
        <f t="shared" si="13"/>
        <v>2</v>
      </c>
      <c r="P39" s="18">
        <f t="shared" si="14"/>
        <v>28.893089022259119</v>
      </c>
      <c r="Q39" s="8">
        <f t="shared" si="15"/>
        <v>1</v>
      </c>
      <c r="R39" s="18">
        <f t="shared" si="16"/>
        <v>0.78894098852977379</v>
      </c>
      <c r="S39" s="8">
        <f t="shared" si="17"/>
        <v>2.2161730912770454</v>
      </c>
      <c r="T39" s="18">
        <f t="shared" si="18"/>
        <v>12.970385476622738</v>
      </c>
      <c r="U39" s="8">
        <f t="shared" si="19"/>
        <v>2</v>
      </c>
      <c r="V39" s="18">
        <f t="shared" si="20"/>
        <v>14.870582176092881</v>
      </c>
      <c r="W39" s="8">
        <f t="shared" si="21"/>
        <v>4</v>
      </c>
      <c r="X39" s="18">
        <f t="shared" si="22"/>
        <v>45.041073850202793</v>
      </c>
      <c r="Y39" s="8">
        <f t="shared" si="23"/>
        <v>3</v>
      </c>
      <c r="Z39" s="18">
        <f t="shared" si="24"/>
        <v>41.660692613993803</v>
      </c>
      <c r="AA39" s="8">
        <f t="shared" si="25"/>
        <v>4</v>
      </c>
      <c r="AB39" s="18">
        <f t="shared" si="26"/>
        <v>6.6399399418843075</v>
      </c>
    </row>
    <row r="40" spans="1:28">
      <c r="A40" s="7">
        <v>1115</v>
      </c>
      <c r="B40" s="19">
        <f t="shared" si="0"/>
        <v>25.721559322309147</v>
      </c>
      <c r="C40" s="8">
        <f t="shared" si="1"/>
        <v>0</v>
      </c>
      <c r="D40" s="18">
        <f t="shared" si="2"/>
        <v>55.431734772282908</v>
      </c>
      <c r="E40" s="8">
        <f t="shared" si="3"/>
        <v>2</v>
      </c>
      <c r="F40" s="18">
        <f t="shared" si="4"/>
        <v>2.0120930488332078E-2</v>
      </c>
      <c r="G40" s="8">
        <f t="shared" si="5"/>
        <v>4</v>
      </c>
      <c r="H40" s="18">
        <f t="shared" si="6"/>
        <v>12.377371000535021</v>
      </c>
      <c r="I40" s="8">
        <f t="shared" si="7"/>
        <v>1</v>
      </c>
      <c r="J40" s="18">
        <f t="shared" si="8"/>
        <v>1.1185987241296829</v>
      </c>
      <c r="K40" s="8">
        <f t="shared" si="9"/>
        <v>2</v>
      </c>
      <c r="L40" s="18">
        <f t="shared" si="10"/>
        <v>11.374561522152561</v>
      </c>
      <c r="M40" s="8">
        <f t="shared" si="11"/>
        <v>1</v>
      </c>
      <c r="N40" s="18">
        <f t="shared" si="12"/>
        <v>9.3610315198621521</v>
      </c>
      <c r="O40" s="8">
        <f t="shared" si="13"/>
        <v>2</v>
      </c>
      <c r="P40" s="18">
        <f t="shared" si="14"/>
        <v>28.937587856056808</v>
      </c>
      <c r="Q40" s="8">
        <f t="shared" si="15"/>
        <v>1</v>
      </c>
      <c r="R40" s="18">
        <f t="shared" si="16"/>
        <v>0.80710863485607121</v>
      </c>
      <c r="S40" s="8">
        <f t="shared" si="17"/>
        <v>2.2168354263706567</v>
      </c>
      <c r="T40" s="18">
        <f t="shared" si="18"/>
        <v>13.010125582239397</v>
      </c>
      <c r="U40" s="8">
        <f t="shared" si="19"/>
        <v>2</v>
      </c>
      <c r="V40" s="18">
        <f t="shared" si="20"/>
        <v>14.910890182729474</v>
      </c>
      <c r="W40" s="8">
        <f t="shared" si="21"/>
        <v>4</v>
      </c>
      <c r="X40" s="18">
        <f t="shared" si="22"/>
        <v>45.126262460729095</v>
      </c>
      <c r="Y40" s="8">
        <f t="shared" si="23"/>
        <v>3</v>
      </c>
      <c r="Z40" s="18">
        <f t="shared" si="24"/>
        <v>41.726939089131633</v>
      </c>
      <c r="AA40" s="8">
        <f t="shared" si="25"/>
        <v>4</v>
      </c>
      <c r="AB40" s="18">
        <f t="shared" si="26"/>
        <v>6.7136518231234845</v>
      </c>
    </row>
    <row r="41" spans="1:28">
      <c r="A41" s="7">
        <v>1114</v>
      </c>
      <c r="B41" s="19">
        <f t="shared" si="0"/>
        <v>25.729253477515986</v>
      </c>
      <c r="C41" s="8">
        <f t="shared" si="1"/>
        <v>0</v>
      </c>
      <c r="D41" s="18">
        <f t="shared" si="2"/>
        <v>55.448316207544195</v>
      </c>
      <c r="E41" s="8">
        <f t="shared" si="3"/>
        <v>2</v>
      </c>
      <c r="F41" s="18">
        <f t="shared" si="4"/>
        <v>5.6022853338788536E-2</v>
      </c>
      <c r="G41" s="8">
        <f t="shared" si="5"/>
        <v>4</v>
      </c>
      <c r="H41" s="18">
        <f t="shared" si="6"/>
        <v>12.452865282932123</v>
      </c>
      <c r="I41" s="8">
        <f t="shared" si="7"/>
        <v>1</v>
      </c>
      <c r="J41" s="18">
        <f t="shared" si="8"/>
        <v>1.1368812854128194</v>
      </c>
      <c r="K41" s="8">
        <f t="shared" si="9"/>
        <v>2</v>
      </c>
      <c r="L41" s="18">
        <f t="shared" si="10"/>
        <v>11.413859927584184</v>
      </c>
      <c r="M41" s="8">
        <f t="shared" si="11"/>
        <v>1</v>
      </c>
      <c r="N41" s="18">
        <f t="shared" si="12"/>
        <v>9.381779660950059</v>
      </c>
      <c r="O41" s="8">
        <f t="shared" si="13"/>
        <v>2</v>
      </c>
      <c r="P41" s="18">
        <f t="shared" si="14"/>
        <v>28.982139934052441</v>
      </c>
      <c r="Q41" s="8">
        <f t="shared" si="15"/>
        <v>1</v>
      </c>
      <c r="R41" s="18">
        <f t="shared" si="16"/>
        <v>0.8252980193196251</v>
      </c>
      <c r="S41" s="8">
        <f t="shared" si="17"/>
        <v>2.2174985539682015</v>
      </c>
      <c r="T41" s="18">
        <f t="shared" si="18"/>
        <v>13.049913238092103</v>
      </c>
      <c r="U41" s="8">
        <f t="shared" si="19"/>
        <v>2</v>
      </c>
      <c r="V41" s="18">
        <f t="shared" si="20"/>
        <v>14.951246419112778</v>
      </c>
      <c r="W41" s="8">
        <f t="shared" si="21"/>
        <v>4</v>
      </c>
      <c r="X41" s="18">
        <f t="shared" si="22"/>
        <v>45.211553001999505</v>
      </c>
      <c r="Y41" s="8">
        <f t="shared" si="23"/>
        <v>3</v>
      </c>
      <c r="Z41" s="18">
        <f t="shared" si="24"/>
        <v>41.793264830176781</v>
      </c>
      <c r="AA41" s="8">
        <f t="shared" si="25"/>
        <v>4</v>
      </c>
      <c r="AB41" s="18">
        <f t="shared" si="26"/>
        <v>6.7874519028537463</v>
      </c>
    </row>
    <row r="42" spans="1:28">
      <c r="A42" s="7">
        <v>1113</v>
      </c>
      <c r="B42" s="19">
        <f t="shared" si="0"/>
        <v>25.736956847280922</v>
      </c>
      <c r="C42" s="8">
        <f t="shared" si="1"/>
        <v>0</v>
      </c>
      <c r="D42" s="18">
        <f t="shared" si="2"/>
        <v>55.464917500813861</v>
      </c>
      <c r="E42" s="8">
        <f t="shared" si="3"/>
        <v>2</v>
      </c>
      <c r="F42" s="18">
        <f t="shared" si="4"/>
        <v>9.1967772508510848E-2</v>
      </c>
      <c r="G42" s="8">
        <f t="shared" si="5"/>
        <v>4</v>
      </c>
      <c r="H42" s="18">
        <f t="shared" si="6"/>
        <v>12.528449977652883</v>
      </c>
      <c r="I42" s="8">
        <f t="shared" si="7"/>
        <v>1</v>
      </c>
      <c r="J42" s="18">
        <f t="shared" si="8"/>
        <v>1.1551857419812137</v>
      </c>
      <c r="K42" s="8">
        <f t="shared" si="9"/>
        <v>2</v>
      </c>
      <c r="L42" s="18">
        <f t="shared" si="10"/>
        <v>11.453205396979342</v>
      </c>
      <c r="M42" s="8">
        <f t="shared" si="11"/>
        <v>1</v>
      </c>
      <c r="N42" s="18">
        <f t="shared" si="12"/>
        <v>9.4025526501137193</v>
      </c>
      <c r="O42" s="8">
        <f t="shared" si="13"/>
        <v>2</v>
      </c>
      <c r="P42" s="18">
        <f t="shared" si="14"/>
        <v>29.026745367835645</v>
      </c>
      <c r="Q42" s="8">
        <f t="shared" si="15"/>
        <v>1</v>
      </c>
      <c r="R42" s="18">
        <f t="shared" si="16"/>
        <v>0.84350918747942671</v>
      </c>
      <c r="S42" s="8">
        <f t="shared" si="17"/>
        <v>2.2181624757306171</v>
      </c>
      <c r="T42" s="18">
        <f t="shared" si="18"/>
        <v>13.089748543837032</v>
      </c>
      <c r="U42" s="8">
        <f t="shared" si="19"/>
        <v>2</v>
      </c>
      <c r="V42" s="18">
        <f t="shared" si="20"/>
        <v>14.991650986323151</v>
      </c>
      <c r="W42" s="8">
        <f t="shared" si="21"/>
        <v>4</v>
      </c>
      <c r="X42" s="18">
        <f t="shared" si="22"/>
        <v>45.296945687641369</v>
      </c>
      <c r="Y42" s="8">
        <f t="shared" si="23"/>
        <v>3</v>
      </c>
      <c r="Z42" s="18">
        <f t="shared" si="24"/>
        <v>41.859670003255445</v>
      </c>
      <c r="AA42" s="8">
        <f t="shared" si="25"/>
        <v>4</v>
      </c>
      <c r="AB42" s="18">
        <f t="shared" si="26"/>
        <v>6.8613403659222456</v>
      </c>
    </row>
    <row r="43" spans="1:28">
      <c r="A43" s="7">
        <v>1112</v>
      </c>
      <c r="B43" s="19">
        <f t="shared" si="0"/>
        <v>25.744669450933269</v>
      </c>
      <c r="C43" s="8">
        <f t="shared" si="1"/>
        <v>0</v>
      </c>
      <c r="D43" s="18">
        <f t="shared" si="2"/>
        <v>55.481538693747908</v>
      </c>
      <c r="E43" s="8">
        <f t="shared" si="3"/>
        <v>2</v>
      </c>
      <c r="F43" s="18">
        <f t="shared" si="4"/>
        <v>0.12795577819059645</v>
      </c>
      <c r="G43" s="8">
        <f t="shared" si="5"/>
        <v>4</v>
      </c>
      <c r="H43" s="18">
        <f t="shared" si="6"/>
        <v>12.604125274354686</v>
      </c>
      <c r="I43" s="8">
        <f t="shared" si="7"/>
        <v>1</v>
      </c>
      <c r="J43" s="18">
        <f t="shared" si="8"/>
        <v>1.1735121397644619</v>
      </c>
      <c r="K43" s="8">
        <f t="shared" si="9"/>
        <v>2</v>
      </c>
      <c r="L43" s="18">
        <f t="shared" si="10"/>
        <v>11.492598029063743</v>
      </c>
      <c r="M43" s="8">
        <f t="shared" si="11"/>
        <v>1</v>
      </c>
      <c r="N43" s="18">
        <f t="shared" si="12"/>
        <v>9.4233505394767718</v>
      </c>
      <c r="O43" s="8">
        <f t="shared" si="13"/>
        <v>2</v>
      </c>
      <c r="P43" s="18">
        <f t="shared" si="14"/>
        <v>29.071404269330571</v>
      </c>
      <c r="Q43" s="8">
        <f t="shared" si="15"/>
        <v>1</v>
      </c>
      <c r="R43" s="18">
        <f t="shared" si="16"/>
        <v>0.86174218503097677</v>
      </c>
      <c r="S43" s="8">
        <f t="shared" si="17"/>
        <v>2.2188271933238175</v>
      </c>
      <c r="T43" s="18">
        <f t="shared" si="18"/>
        <v>13.129631599429047</v>
      </c>
      <c r="U43" s="8">
        <f t="shared" si="19"/>
        <v>2</v>
      </c>
      <c r="V43" s="18">
        <f t="shared" si="20"/>
        <v>15.032103985743845</v>
      </c>
      <c r="W43" s="8">
        <f t="shared" si="21"/>
        <v>4</v>
      </c>
      <c r="X43" s="18">
        <f t="shared" si="22"/>
        <v>45.382440731922259</v>
      </c>
      <c r="Y43" s="8">
        <f t="shared" si="23"/>
        <v>3</v>
      </c>
      <c r="Z43" s="18">
        <f t="shared" si="24"/>
        <v>41.92615477499163</v>
      </c>
      <c r="AA43" s="8">
        <f t="shared" si="25"/>
        <v>4</v>
      </c>
      <c r="AB43" s="18">
        <f t="shared" si="26"/>
        <v>6.935317397730131</v>
      </c>
    </row>
    <row r="44" spans="1:28">
      <c r="A44" s="7">
        <v>1111</v>
      </c>
      <c r="B44" s="19">
        <f t="shared" si="0"/>
        <v>25.752391307860311</v>
      </c>
      <c r="C44" s="8">
        <f t="shared" si="1"/>
        <v>0</v>
      </c>
      <c r="D44" s="18">
        <f t="shared" si="2"/>
        <v>55.49817982812727</v>
      </c>
      <c r="E44" s="8">
        <f t="shared" si="3"/>
        <v>2</v>
      </c>
      <c r="F44" s="18">
        <f t="shared" si="4"/>
        <v>0.16398696084864639</v>
      </c>
      <c r="G44" s="8">
        <f t="shared" si="5"/>
        <v>4</v>
      </c>
      <c r="H44" s="18">
        <f t="shared" si="6"/>
        <v>12.679891363263579</v>
      </c>
      <c r="I44" s="8">
        <f t="shared" si="7"/>
        <v>1</v>
      </c>
      <c r="J44" s="18">
        <f t="shared" si="8"/>
        <v>1.1918605248298988</v>
      </c>
      <c r="K44" s="8">
        <f t="shared" si="9"/>
        <v>2</v>
      </c>
      <c r="L44" s="18">
        <f t="shared" si="10"/>
        <v>11.532037922859274</v>
      </c>
      <c r="M44" s="8">
        <f t="shared" si="11"/>
        <v>1</v>
      </c>
      <c r="N44" s="18">
        <f t="shared" si="12"/>
        <v>9.4441733813191746</v>
      </c>
      <c r="O44" s="8">
        <f t="shared" si="13"/>
        <v>2</v>
      </c>
      <c r="P44" s="18">
        <f t="shared" si="14"/>
        <v>29.116116750796891</v>
      </c>
      <c r="Q44" s="8">
        <f t="shared" si="15"/>
        <v>1</v>
      </c>
      <c r="R44" s="18">
        <f t="shared" si="16"/>
        <v>0.87999705780683968</v>
      </c>
      <c r="S44" s="8">
        <f t="shared" si="17"/>
        <v>2.2194927084187124</v>
      </c>
      <c r="T44" s="18">
        <f t="shared" si="18"/>
        <v>13.169562505122741</v>
      </c>
      <c r="U44" s="8">
        <f t="shared" si="19"/>
        <v>2</v>
      </c>
      <c r="V44" s="18">
        <f t="shared" si="20"/>
        <v>15.072605519062137</v>
      </c>
      <c r="W44" s="8">
        <f t="shared" si="21"/>
        <v>4</v>
      </c>
      <c r="X44" s="18">
        <f t="shared" si="22"/>
        <v>45.468038349752362</v>
      </c>
      <c r="Y44" s="8">
        <f t="shared" si="23"/>
        <v>3</v>
      </c>
      <c r="Z44" s="18">
        <f t="shared" si="24"/>
        <v>41.992719312509081</v>
      </c>
      <c r="AA44" s="8">
        <f t="shared" si="25"/>
        <v>4</v>
      </c>
      <c r="AB44" s="18">
        <f t="shared" si="26"/>
        <v>7.0093831842345367</v>
      </c>
    </row>
    <row r="45" spans="1:28">
      <c r="A45" s="7">
        <v>1110</v>
      </c>
      <c r="B45" s="19">
        <f t="shared" si="0"/>
        <v>25.760122437507547</v>
      </c>
      <c r="C45" s="8">
        <f t="shared" si="1"/>
        <v>0</v>
      </c>
      <c r="D45" s="18">
        <f t="shared" si="2"/>
        <v>55.514840945858339</v>
      </c>
      <c r="E45" s="8">
        <f t="shared" si="3"/>
        <v>2</v>
      </c>
      <c r="F45" s="18">
        <f t="shared" si="4"/>
        <v>0.20006141121781695</v>
      </c>
      <c r="G45" s="8">
        <f t="shared" si="5"/>
        <v>4</v>
      </c>
      <c r="H45" s="18">
        <f t="shared" si="6"/>
        <v>12.755748435176827</v>
      </c>
      <c r="I45" s="8">
        <f t="shared" si="7"/>
        <v>1</v>
      </c>
      <c r="J45" s="18">
        <f t="shared" si="8"/>
        <v>1.2102309433831664</v>
      </c>
      <c r="K45" s="8">
        <f t="shared" si="9"/>
        <v>2</v>
      </c>
      <c r="L45" s="18">
        <f t="shared" si="10"/>
        <v>11.571525177685061</v>
      </c>
      <c r="M45" s="8">
        <f t="shared" si="11"/>
        <v>1</v>
      </c>
      <c r="N45" s="18">
        <f t="shared" si="12"/>
        <v>9.4650212280778732</v>
      </c>
      <c r="O45" s="8">
        <f t="shared" si="13"/>
        <v>2</v>
      </c>
      <c r="P45" s="18">
        <f t="shared" si="14"/>
        <v>29.160882924831384</v>
      </c>
      <c r="Q45" s="8">
        <f t="shared" si="15"/>
        <v>1</v>
      </c>
      <c r="R45" s="18">
        <f t="shared" si="16"/>
        <v>0.89827385177717645</v>
      </c>
      <c r="S45" s="8">
        <f t="shared" si="17"/>
        <v>2.2201590226912296</v>
      </c>
      <c r="T45" s="18">
        <f t="shared" si="18"/>
        <v>13.209541361473782</v>
      </c>
      <c r="U45" s="8">
        <f t="shared" si="19"/>
        <v>2</v>
      </c>
      <c r="V45" s="18">
        <f t="shared" si="20"/>
        <v>15.113155688270666</v>
      </c>
      <c r="W45" s="8">
        <f t="shared" si="21"/>
        <v>4</v>
      </c>
      <c r="X45" s="18">
        <f t="shared" si="22"/>
        <v>45.553738756686982</v>
      </c>
      <c r="Y45" s="8">
        <f t="shared" si="23"/>
        <v>3</v>
      </c>
      <c r="Z45" s="18">
        <f t="shared" si="24"/>
        <v>42.059363783433355</v>
      </c>
      <c r="AA45" s="8">
        <f t="shared" si="25"/>
        <v>4</v>
      </c>
      <c r="AB45" s="18">
        <f t="shared" si="26"/>
        <v>7.0835379119509412</v>
      </c>
    </row>
    <row r="46" spans="1:28">
      <c r="A46" s="7">
        <v>1109</v>
      </c>
      <c r="B46" s="19">
        <f t="shared" si="0"/>
        <v>25.767862859378891</v>
      </c>
      <c r="C46" s="8">
        <f t="shared" si="1"/>
        <v>0</v>
      </c>
      <c r="D46" s="18">
        <f t="shared" si="2"/>
        <v>55.531522088973396</v>
      </c>
      <c r="E46" s="8">
        <f t="shared" si="3"/>
        <v>2</v>
      </c>
      <c r="F46" s="18">
        <f t="shared" si="4"/>
        <v>0.23617922030592808</v>
      </c>
      <c r="G46" s="8">
        <f t="shared" si="5"/>
        <v>4</v>
      </c>
      <c r="H46" s="18">
        <f t="shared" si="6"/>
        <v>12.831696681464933</v>
      </c>
      <c r="I46" s="8">
        <f t="shared" si="7"/>
        <v>1</v>
      </c>
      <c r="J46" s="18">
        <f t="shared" si="8"/>
        <v>1.2286234417687467</v>
      </c>
      <c r="K46" s="8">
        <f t="shared" si="9"/>
        <v>2</v>
      </c>
      <c r="L46" s="18">
        <f t="shared" si="10"/>
        <v>11.611059893158625</v>
      </c>
      <c r="M46" s="8">
        <f t="shared" si="11"/>
        <v>1</v>
      </c>
      <c r="N46" s="18">
        <f t="shared" si="12"/>
        <v>9.4858941323473118</v>
      </c>
      <c r="O46" s="8">
        <f t="shared" si="13"/>
        <v>2</v>
      </c>
      <c r="P46" s="18">
        <f t="shared" si="14"/>
        <v>29.20570290436919</v>
      </c>
      <c r="Q46" s="8">
        <f t="shared" si="15"/>
        <v>1</v>
      </c>
      <c r="R46" s="18">
        <f t="shared" si="16"/>
        <v>0.91657261305026339</v>
      </c>
      <c r="S46" s="8">
        <f t="shared" si="17"/>
        <v>2.2208261378223315</v>
      </c>
      <c r="T46" s="18">
        <f t="shared" si="18"/>
        <v>13.249568269339903</v>
      </c>
      <c r="U46" s="8">
        <f t="shared" si="19"/>
        <v>2</v>
      </c>
      <c r="V46" s="18">
        <f t="shared" si="20"/>
        <v>15.153754595668431</v>
      </c>
      <c r="W46" s="8">
        <f t="shared" si="21"/>
        <v>4</v>
      </c>
      <c r="X46" s="18">
        <f t="shared" si="22"/>
        <v>45.639542168929211</v>
      </c>
      <c r="Y46" s="8">
        <f t="shared" si="23"/>
        <v>3</v>
      </c>
      <c r="Z46" s="18">
        <f t="shared" si="24"/>
        <v>42.126088355893586</v>
      </c>
      <c r="AA46" s="8">
        <f t="shared" si="25"/>
        <v>4</v>
      </c>
      <c r="AB46" s="18">
        <f t="shared" si="26"/>
        <v>7.157781767955214</v>
      </c>
    </row>
    <row r="47" spans="1:28">
      <c r="A47" s="7">
        <v>1108</v>
      </c>
      <c r="B47" s="19">
        <f t="shared" si="0"/>
        <v>25.775612593036929</v>
      </c>
      <c r="C47" s="8">
        <f t="shared" si="1"/>
        <v>0</v>
      </c>
      <c r="D47" s="18">
        <f t="shared" si="2"/>
        <v>55.548223299631168</v>
      </c>
      <c r="E47" s="8">
        <f t="shared" si="3"/>
        <v>2</v>
      </c>
      <c r="F47" s="18">
        <f t="shared" si="4"/>
        <v>0.27234047939452921</v>
      </c>
      <c r="G47" s="8">
        <f t="shared" si="5"/>
        <v>4</v>
      </c>
      <c r="H47" s="18">
        <f t="shared" si="6"/>
        <v>12.907736294074027</v>
      </c>
      <c r="I47" s="8">
        <f t="shared" si="7"/>
        <v>1</v>
      </c>
      <c r="J47" s="18">
        <f t="shared" si="8"/>
        <v>1.247038066470509</v>
      </c>
      <c r="K47" s="8">
        <f t="shared" si="9"/>
        <v>2</v>
      </c>
      <c r="L47" s="18">
        <f t="shared" si="10"/>
        <v>11.650642169197198</v>
      </c>
      <c r="M47" s="8">
        <f t="shared" si="11"/>
        <v>1</v>
      </c>
      <c r="N47" s="18">
        <f t="shared" si="12"/>
        <v>9.5067921468801728</v>
      </c>
      <c r="O47" s="8">
        <f t="shared" si="13"/>
        <v>2</v>
      </c>
      <c r="P47" s="18">
        <f t="shared" si="14"/>
        <v>29.25057680268506</v>
      </c>
      <c r="Q47" s="8">
        <f t="shared" si="15"/>
        <v>1</v>
      </c>
      <c r="R47" s="18">
        <f t="shared" si="16"/>
        <v>0.93489338787306764</v>
      </c>
      <c r="S47" s="8">
        <f t="shared" si="17"/>
        <v>2.2214940554980367</v>
      </c>
      <c r="T47" s="18">
        <f t="shared" si="18"/>
        <v>13.28964332988221</v>
      </c>
      <c r="U47" s="8">
        <f t="shared" si="19"/>
        <v>2</v>
      </c>
      <c r="V47" s="18">
        <f t="shared" si="20"/>
        <v>15.194402343862237</v>
      </c>
      <c r="W47" s="8">
        <f t="shared" si="21"/>
        <v>4</v>
      </c>
      <c r="X47" s="18">
        <f t="shared" si="22"/>
        <v>45.725448803332483</v>
      </c>
      <c r="Y47" s="8">
        <f t="shared" si="23"/>
        <v>3</v>
      </c>
      <c r="Z47" s="18">
        <f t="shared" si="24"/>
        <v>42.192893198524672</v>
      </c>
      <c r="AA47" s="8">
        <f t="shared" si="25"/>
        <v>4</v>
      </c>
      <c r="AB47" s="18">
        <f t="shared" si="26"/>
        <v>7.2321149398859177</v>
      </c>
    </row>
    <row r="48" spans="1:28">
      <c r="A48" s="7">
        <v>1107</v>
      </c>
      <c r="B48" s="19">
        <f t="shared" si="0"/>
        <v>25.783371658103128</v>
      </c>
      <c r="C48" s="8">
        <f t="shared" si="1"/>
        <v>0</v>
      </c>
      <c r="D48" s="18">
        <f t="shared" si="2"/>
        <v>55.564944620117267</v>
      </c>
      <c r="E48" s="8">
        <f t="shared" si="3"/>
        <v>2</v>
      </c>
      <c r="F48" s="18">
        <f t="shared" si="4"/>
        <v>0.30854528003990822</v>
      </c>
      <c r="G48" s="8">
        <f t="shared" si="5"/>
        <v>4</v>
      </c>
      <c r="H48" s="18">
        <f t="shared" si="6"/>
        <v>12.983867465527965</v>
      </c>
      <c r="I48" s="8">
        <f t="shared" si="7"/>
        <v>1</v>
      </c>
      <c r="J48" s="18">
        <f t="shared" si="8"/>
        <v>1.2654748641122495</v>
      </c>
      <c r="K48" s="8">
        <f t="shared" si="9"/>
        <v>2</v>
      </c>
      <c r="L48" s="18">
        <f t="shared" si="10"/>
        <v>11.69027210601871</v>
      </c>
      <c r="M48" s="8">
        <f t="shared" si="11"/>
        <v>1</v>
      </c>
      <c r="N48" s="18">
        <f t="shared" si="12"/>
        <v>9.5277153245879305</v>
      </c>
      <c r="O48" s="8">
        <f t="shared" si="13"/>
        <v>2</v>
      </c>
      <c r="P48" s="18">
        <f t="shared" si="14"/>
        <v>29.29550473339475</v>
      </c>
      <c r="Q48" s="8">
        <f t="shared" si="15"/>
        <v>1</v>
      </c>
      <c r="R48" s="18">
        <f t="shared" si="16"/>
        <v>0.95323622263177299</v>
      </c>
      <c r="S48" s="8">
        <f t="shared" si="17"/>
        <v>2.2221627774094395</v>
      </c>
      <c r="T48" s="18">
        <f t="shared" si="18"/>
        <v>13.329766644566376</v>
      </c>
      <c r="U48" s="8">
        <f t="shared" si="19"/>
        <v>2</v>
      </c>
      <c r="V48" s="18">
        <f t="shared" si="20"/>
        <v>15.235099035767661</v>
      </c>
      <c r="W48" s="8">
        <f t="shared" si="21"/>
        <v>4</v>
      </c>
      <c r="X48" s="18">
        <f t="shared" si="22"/>
        <v>45.811458877402742</v>
      </c>
      <c r="Y48" s="8">
        <f t="shared" si="23"/>
        <v>3</v>
      </c>
      <c r="Z48" s="18">
        <f t="shared" si="24"/>
        <v>42.259778480469066</v>
      </c>
      <c r="AA48" s="8">
        <f t="shared" si="25"/>
        <v>4</v>
      </c>
      <c r="AB48" s="18">
        <f t="shared" si="26"/>
        <v>7.3065376159464392</v>
      </c>
    </row>
    <row r="49" spans="1:28">
      <c r="A49" s="7">
        <v>1106</v>
      </c>
      <c r="B49" s="19">
        <f t="shared" si="0"/>
        <v>25.79114007425807</v>
      </c>
      <c r="C49" s="8">
        <f t="shared" si="1"/>
        <v>0</v>
      </c>
      <c r="D49" s="18">
        <f t="shared" si="2"/>
        <v>55.581686092844699</v>
      </c>
      <c r="E49" s="8">
        <f t="shared" si="3"/>
        <v>2</v>
      </c>
      <c r="F49" s="18">
        <f t="shared" si="4"/>
        <v>0.34479371407424253</v>
      </c>
      <c r="G49" s="8">
        <f t="shared" si="5"/>
        <v>4</v>
      </c>
      <c r="H49" s="18">
        <f t="shared" si="6"/>
        <v>13.060090388930689</v>
      </c>
      <c r="I49" s="8">
        <f t="shared" si="7"/>
        <v>1</v>
      </c>
      <c r="J49" s="18">
        <f t="shared" si="8"/>
        <v>1.2839338814582248</v>
      </c>
      <c r="K49" s="8">
        <f t="shared" si="9"/>
        <v>2</v>
      </c>
      <c r="L49" s="18">
        <f t="shared" si="10"/>
        <v>11.729949804143047</v>
      </c>
      <c r="M49" s="8">
        <f t="shared" si="11"/>
        <v>1</v>
      </c>
      <c r="N49" s="18">
        <f t="shared" si="12"/>
        <v>9.548663718541448</v>
      </c>
      <c r="O49" s="8">
        <f t="shared" si="13"/>
        <v>2</v>
      </c>
      <c r="P49" s="18">
        <f t="shared" si="14"/>
        <v>29.340486810456326</v>
      </c>
      <c r="Q49" s="8">
        <f t="shared" si="15"/>
        <v>1</v>
      </c>
      <c r="R49" s="18">
        <f t="shared" si="16"/>
        <v>0.97160116385229855</v>
      </c>
      <c r="S49" s="8">
        <f t="shared" si="17"/>
        <v>2.2228323052527275</v>
      </c>
      <c r="T49" s="18">
        <f t="shared" si="18"/>
        <v>13.369938315163637</v>
      </c>
      <c r="U49" s="8">
        <f t="shared" si="19"/>
        <v>2</v>
      </c>
      <c r="V49" s="18">
        <f t="shared" si="20"/>
        <v>15.275844774610334</v>
      </c>
      <c r="W49" s="8">
        <f t="shared" si="21"/>
        <v>4</v>
      </c>
      <c r="X49" s="18">
        <f t="shared" si="22"/>
        <v>45.897572609301506</v>
      </c>
      <c r="Y49" s="8">
        <f t="shared" si="23"/>
        <v>3</v>
      </c>
      <c r="Z49" s="18">
        <f t="shared" si="24"/>
        <v>42.326744371378794</v>
      </c>
      <c r="AA49" s="8">
        <f t="shared" si="25"/>
        <v>4</v>
      </c>
      <c r="AB49" s="18">
        <f t="shared" si="26"/>
        <v>7.3810499849071221</v>
      </c>
    </row>
    <row r="50" spans="1:28">
      <c r="A50" s="7">
        <v>1105</v>
      </c>
      <c r="B50" s="19">
        <f t="shared" si="0"/>
        <v>25.798917861241698</v>
      </c>
      <c r="C50" s="8">
        <f t="shared" si="1"/>
        <v>0</v>
      </c>
      <c r="D50" s="18">
        <f t="shared" si="2"/>
        <v>55.598447760354404</v>
      </c>
      <c r="E50" s="8">
        <f t="shared" si="3"/>
        <v>2</v>
      </c>
      <c r="F50" s="18">
        <f t="shared" si="4"/>
        <v>0.38108587360660806</v>
      </c>
      <c r="G50" s="8">
        <f t="shared" si="5"/>
        <v>4</v>
      </c>
      <c r="H50" s="18">
        <f t="shared" si="6"/>
        <v>13.136405257968477</v>
      </c>
      <c r="I50" s="8">
        <f t="shared" si="7"/>
        <v>1</v>
      </c>
      <c r="J50" s="18">
        <f t="shared" si="8"/>
        <v>1.3024151654137341</v>
      </c>
      <c r="K50" s="8">
        <f t="shared" si="9"/>
        <v>2</v>
      </c>
      <c r="L50" s="18">
        <f t="shared" si="10"/>
        <v>11.769675364393208</v>
      </c>
      <c r="M50" s="8">
        <f t="shared" si="11"/>
        <v>1</v>
      </c>
      <c r="N50" s="18">
        <f t="shared" si="12"/>
        <v>9.5696373819716598</v>
      </c>
      <c r="O50" s="8">
        <f t="shared" si="13"/>
        <v>2</v>
      </c>
      <c r="P50" s="18">
        <f t="shared" si="14"/>
        <v>29.385523148171472</v>
      </c>
      <c r="Q50" s="8">
        <f t="shared" si="15"/>
        <v>1</v>
      </c>
      <c r="R50" s="18">
        <f t="shared" si="16"/>
        <v>0.98998825820088854</v>
      </c>
      <c r="S50" s="8">
        <f t="shared" si="17"/>
        <v>2.2235026407292051</v>
      </c>
      <c r="T50" s="18">
        <f t="shared" si="18"/>
        <v>13.410158443752294</v>
      </c>
      <c r="U50" s="8">
        <f t="shared" si="19"/>
        <v>2</v>
      </c>
      <c r="V50" s="18">
        <f t="shared" si="20"/>
        <v>15.316639663927276</v>
      </c>
      <c r="W50" s="8">
        <f t="shared" si="21"/>
        <v>4</v>
      </c>
      <c r="X50" s="18">
        <f t="shared" si="22"/>
        <v>45.983790217848025</v>
      </c>
      <c r="Y50" s="8">
        <f t="shared" si="23"/>
        <v>3</v>
      </c>
      <c r="Z50" s="18">
        <f t="shared" si="24"/>
        <v>42.393791041417614</v>
      </c>
      <c r="AA50" s="8">
        <f t="shared" si="25"/>
        <v>4</v>
      </c>
      <c r="AB50" s="18">
        <f t="shared" si="26"/>
        <v>7.4556522361076816</v>
      </c>
    </row>
    <row r="51" spans="1:28">
      <c r="A51" s="7">
        <v>1104</v>
      </c>
      <c r="B51" s="19">
        <f t="shared" si="0"/>
        <v>25.806705038853533</v>
      </c>
      <c r="C51" s="8">
        <f t="shared" si="1"/>
        <v>0</v>
      </c>
      <c r="D51" s="18">
        <f t="shared" si="2"/>
        <v>55.615229665315724</v>
      </c>
      <c r="E51" s="8">
        <f t="shared" si="3"/>
        <v>2</v>
      </c>
      <c r="F51" s="18">
        <f t="shared" si="4"/>
        <v>0.41742185102415874</v>
      </c>
      <c r="G51" s="8">
        <f t="shared" si="5"/>
        <v>4</v>
      </c>
      <c r="H51" s="18">
        <f t="shared" si="6"/>
        <v>13.212812266912294</v>
      </c>
      <c r="I51" s="8">
        <f t="shared" si="7"/>
        <v>1</v>
      </c>
      <c r="J51" s="18">
        <f t="shared" si="8"/>
        <v>1.3209187630256594</v>
      </c>
      <c r="K51" s="8">
        <f t="shared" si="9"/>
        <v>2</v>
      </c>
      <c r="L51" s="18">
        <f t="shared" si="10"/>
        <v>11.809448887896593</v>
      </c>
      <c r="M51" s="8">
        <f t="shared" si="11"/>
        <v>1</v>
      </c>
      <c r="N51" s="18">
        <f t="shared" si="12"/>
        <v>9.5906363682701539</v>
      </c>
      <c r="O51" s="8">
        <f t="shared" si="13"/>
        <v>2</v>
      </c>
      <c r="P51" s="18">
        <f t="shared" si="14"/>
        <v>29.430613861186941</v>
      </c>
      <c r="Q51" s="8">
        <f t="shared" si="15"/>
        <v>1</v>
      </c>
      <c r="R51" s="18">
        <f t="shared" si="16"/>
        <v>1.0083975524846522</v>
      </c>
      <c r="S51" s="8">
        <f t="shared" si="17"/>
        <v>2.2241737855453119</v>
      </c>
      <c r="T51" s="18">
        <f t="shared" si="18"/>
        <v>13.450427132718715</v>
      </c>
      <c r="U51" s="8">
        <f t="shared" si="19"/>
        <v>2</v>
      </c>
      <c r="V51" s="18">
        <f t="shared" si="20"/>
        <v>15.357483807567974</v>
      </c>
      <c r="W51" s="8">
        <f t="shared" si="21"/>
        <v>4</v>
      </c>
      <c r="X51" s="18">
        <f t="shared" si="22"/>
        <v>46.070111922522187</v>
      </c>
      <c r="Y51" s="8">
        <f t="shared" si="23"/>
        <v>3</v>
      </c>
      <c r="Z51" s="18">
        <f t="shared" si="24"/>
        <v>42.460918661262895</v>
      </c>
      <c r="AA51" s="8">
        <f t="shared" si="25"/>
        <v>4</v>
      </c>
      <c r="AB51" s="18">
        <f t="shared" si="26"/>
        <v>7.530344559459337</v>
      </c>
    </row>
    <row r="52" spans="1:28">
      <c r="A52" s="7">
        <v>1103</v>
      </c>
      <c r="B52" s="19">
        <f t="shared" si="0"/>
        <v>25.814501626952907</v>
      </c>
      <c r="C52" s="8">
        <f t="shared" si="1"/>
        <v>0</v>
      </c>
      <c r="D52" s="18">
        <f t="shared" si="2"/>
        <v>55.632031850526879</v>
      </c>
      <c r="E52" s="8">
        <f t="shared" si="3"/>
        <v>2</v>
      </c>
      <c r="F52" s="18">
        <f t="shared" si="4"/>
        <v>0.45380173899309284</v>
      </c>
      <c r="G52" s="8">
        <f t="shared" si="5"/>
        <v>4</v>
      </c>
      <c r="H52" s="18">
        <f t="shared" si="6"/>
        <v>13.289311610619961</v>
      </c>
      <c r="I52" s="8">
        <f t="shared" si="7"/>
        <v>1</v>
      </c>
      <c r="J52" s="18">
        <f t="shared" si="8"/>
        <v>1.339444721482991</v>
      </c>
      <c r="K52" s="8">
        <f t="shared" si="9"/>
        <v>2</v>
      </c>
      <c r="L52" s="18">
        <f t="shared" si="10"/>
        <v>11.849270476086076</v>
      </c>
      <c r="M52" s="8">
        <f t="shared" si="11"/>
        <v>1</v>
      </c>
      <c r="N52" s="18">
        <f t="shared" si="12"/>
        <v>9.6116607309898399</v>
      </c>
      <c r="O52" s="8">
        <f t="shared" si="13"/>
        <v>2</v>
      </c>
      <c r="P52" s="18">
        <f t="shared" si="14"/>
        <v>29.475759064495861</v>
      </c>
      <c r="Q52" s="8">
        <f t="shared" si="15"/>
        <v>1</v>
      </c>
      <c r="R52" s="18">
        <f t="shared" si="16"/>
        <v>1.0268290936520899</v>
      </c>
      <c r="S52" s="8">
        <f t="shared" si="17"/>
        <v>2.2248457414126426</v>
      </c>
      <c r="T52" s="18">
        <f t="shared" si="18"/>
        <v>13.490744484758551</v>
      </c>
      <c r="U52" s="8">
        <f t="shared" si="19"/>
        <v>2</v>
      </c>
      <c r="V52" s="18">
        <f t="shared" si="20"/>
        <v>15.39837730969569</v>
      </c>
      <c r="W52" s="8">
        <f t="shared" si="21"/>
        <v>4</v>
      </c>
      <c r="X52" s="18">
        <f t="shared" si="22"/>
        <v>46.156537943466901</v>
      </c>
      <c r="Y52" s="8">
        <f t="shared" si="23"/>
        <v>3</v>
      </c>
      <c r="Z52" s="18">
        <f t="shared" si="24"/>
        <v>42.528127402107515</v>
      </c>
      <c r="AA52" s="8">
        <f t="shared" si="25"/>
        <v>4</v>
      </c>
      <c r="AB52" s="18">
        <f t="shared" si="26"/>
        <v>7.6051271454469997</v>
      </c>
    </row>
    <row r="53" spans="1:28">
      <c r="A53" s="7">
        <v>1102</v>
      </c>
      <c r="B53" s="19">
        <f t="shared" si="0"/>
        <v>25.822307645459212</v>
      </c>
      <c r="C53" s="8">
        <f t="shared" si="1"/>
        <v>0</v>
      </c>
      <c r="D53" s="18">
        <f t="shared" si="2"/>
        <v>55.648854358915543</v>
      </c>
      <c r="E53" s="8">
        <f t="shared" si="3"/>
        <v>2</v>
      </c>
      <c r="F53" s="18">
        <f t="shared" si="4"/>
        <v>0.49022563045988932</v>
      </c>
      <c r="G53" s="8">
        <f t="shared" si="5"/>
        <v>4</v>
      </c>
      <c r="H53" s="18">
        <f t="shared" si="6"/>
        <v>13.365903484538507</v>
      </c>
      <c r="I53" s="8">
        <f t="shared" si="7"/>
        <v>1</v>
      </c>
      <c r="J53" s="18">
        <f t="shared" si="8"/>
        <v>1.3579930881174462</v>
      </c>
      <c r="K53" s="8">
        <f t="shared" si="9"/>
        <v>2</v>
      </c>
      <c r="L53" s="18">
        <f t="shared" si="10"/>
        <v>11.88914023070123</v>
      </c>
      <c r="M53" s="8">
        <f t="shared" si="11"/>
        <v>1</v>
      </c>
      <c r="N53" s="18">
        <f t="shared" si="12"/>
        <v>9.6327105238455459</v>
      </c>
      <c r="O53" s="8">
        <f t="shared" si="13"/>
        <v>2</v>
      </c>
      <c r="P53" s="18">
        <f t="shared" si="14"/>
        <v>29.520958873439042</v>
      </c>
      <c r="Q53" s="8">
        <f t="shared" si="15"/>
        <v>1</v>
      </c>
      <c r="R53" s="18">
        <f t="shared" si="16"/>
        <v>1.0452829287936822</v>
      </c>
      <c r="S53" s="8">
        <f t="shared" si="17"/>
        <v>2.2255185100479666</v>
      </c>
      <c r="T53" s="18">
        <f t="shared" si="18"/>
        <v>13.531110602877988</v>
      </c>
      <c r="U53" s="8">
        <f t="shared" si="19"/>
        <v>2</v>
      </c>
      <c r="V53" s="18">
        <f t="shared" si="20"/>
        <v>15.439320274788599</v>
      </c>
      <c r="W53" s="8">
        <f t="shared" si="21"/>
        <v>4</v>
      </c>
      <c r="X53" s="18">
        <f t="shared" si="22"/>
        <v>46.243068501490711</v>
      </c>
      <c r="Y53" s="8">
        <f t="shared" si="23"/>
        <v>3</v>
      </c>
      <c r="Z53" s="18">
        <f t="shared" si="24"/>
        <v>42.595417435662171</v>
      </c>
      <c r="AA53" s="8">
        <f t="shared" si="25"/>
        <v>4</v>
      </c>
      <c r="AB53" s="18">
        <f t="shared" si="26"/>
        <v>7.680000185131604</v>
      </c>
    </row>
    <row r="54" spans="1:28">
      <c r="A54" s="7">
        <v>1101</v>
      </c>
      <c r="B54" s="19">
        <f t="shared" si="0"/>
        <v>25.830123114352126</v>
      </c>
      <c r="C54" s="8">
        <f t="shared" si="1"/>
        <v>0</v>
      </c>
      <c r="D54" s="18">
        <f t="shared" si="2"/>
        <v>55.665697233539291</v>
      </c>
      <c r="E54" s="8">
        <f t="shared" si="3"/>
        <v>2</v>
      </c>
      <c r="F54" s="18">
        <f t="shared" si="4"/>
        <v>0.52669361865227415</v>
      </c>
      <c r="G54" s="8">
        <f t="shared" si="5"/>
        <v>4</v>
      </c>
      <c r="H54" s="18">
        <f t="shared" si="6"/>
        <v>13.442588084706557</v>
      </c>
      <c r="I54" s="8">
        <f t="shared" si="7"/>
        <v>1</v>
      </c>
      <c r="J54" s="18">
        <f t="shared" si="8"/>
        <v>1.3765639104039664</v>
      </c>
      <c r="K54" s="8">
        <f t="shared" si="9"/>
        <v>2</v>
      </c>
      <c r="L54" s="18">
        <f t="shared" si="10"/>
        <v>11.929058253789577</v>
      </c>
      <c r="M54" s="8">
        <f t="shared" si="11"/>
        <v>1</v>
      </c>
      <c r="N54" s="18">
        <f t="shared" si="12"/>
        <v>9.6537858007147008</v>
      </c>
      <c r="O54" s="8">
        <f t="shared" si="13"/>
        <v>2</v>
      </c>
      <c r="P54" s="18">
        <f t="shared" si="14"/>
        <v>29.566213403706371</v>
      </c>
      <c r="Q54" s="8">
        <f t="shared" si="15"/>
        <v>1</v>
      </c>
      <c r="R54" s="18">
        <f t="shared" si="16"/>
        <v>1.0637591051424309</v>
      </c>
      <c r="S54" s="8">
        <f t="shared" si="17"/>
        <v>2.2261920931732511</v>
      </c>
      <c r="T54" s="18">
        <f t="shared" si="18"/>
        <v>13.571525590395055</v>
      </c>
      <c r="U54" s="8">
        <f t="shared" si="19"/>
        <v>2</v>
      </c>
      <c r="V54" s="18">
        <f t="shared" si="20"/>
        <v>15.480312807641127</v>
      </c>
      <c r="W54" s="8">
        <f t="shared" si="21"/>
        <v>4</v>
      </c>
      <c r="X54" s="18">
        <f t="shared" si="22"/>
        <v>46.329703818070527</v>
      </c>
      <c r="Y54" s="8">
        <f t="shared" si="23"/>
        <v>3</v>
      </c>
      <c r="Z54" s="18">
        <f t="shared" si="24"/>
        <v>42.662788934157163</v>
      </c>
      <c r="AA54" s="8">
        <f t="shared" si="25"/>
        <v>4</v>
      </c>
      <c r="AB54" s="18">
        <f t="shared" si="26"/>
        <v>7.7549638701523804</v>
      </c>
    </row>
    <row r="55" spans="1:28">
      <c r="A55" s="7">
        <v>1100</v>
      </c>
      <c r="B55" s="19">
        <f t="shared" si="0"/>
        <v>25.837948053671855</v>
      </c>
      <c r="C55" s="8">
        <f t="shared" si="1"/>
        <v>0</v>
      </c>
      <c r="D55" s="18">
        <f t="shared" si="2"/>
        <v>55.682560517586161</v>
      </c>
      <c r="E55" s="8">
        <f t="shared" si="3"/>
        <v>2</v>
      </c>
      <c r="F55" s="18">
        <f t="shared" si="4"/>
        <v>0.56320579708048513</v>
      </c>
      <c r="G55" s="8">
        <f t="shared" si="5"/>
        <v>4</v>
      </c>
      <c r="H55" s="18">
        <f t="shared" si="6"/>
        <v>13.519365607756612</v>
      </c>
      <c r="I55" s="8">
        <f t="shared" si="7"/>
        <v>1</v>
      </c>
      <c r="J55" s="18">
        <f t="shared" si="8"/>
        <v>1.3951572359613493</v>
      </c>
      <c r="K55" s="8">
        <f t="shared" si="9"/>
        <v>2</v>
      </c>
      <c r="L55" s="18">
        <f t="shared" si="10"/>
        <v>11.96902464770784</v>
      </c>
      <c r="M55" s="8">
        <f t="shared" si="11"/>
        <v>1</v>
      </c>
      <c r="N55" s="18">
        <f t="shared" si="12"/>
        <v>9.6748866156379165</v>
      </c>
      <c r="O55" s="8">
        <f t="shared" si="13"/>
        <v>2</v>
      </c>
      <c r="P55" s="18">
        <f t="shared" si="14"/>
        <v>29.611522771338286</v>
      </c>
      <c r="Q55" s="8">
        <f t="shared" si="15"/>
        <v>1</v>
      </c>
      <c r="R55" s="18">
        <f t="shared" si="16"/>
        <v>1.0822576700744264</v>
      </c>
      <c r="S55" s="8">
        <f t="shared" si="17"/>
        <v>2.2268664925156783</v>
      </c>
      <c r="T55" s="18">
        <f t="shared" si="18"/>
        <v>13.611989550940706</v>
      </c>
      <c r="U55" s="8">
        <f t="shared" si="19"/>
        <v>2</v>
      </c>
      <c r="V55" s="18">
        <f t="shared" si="20"/>
        <v>15.521355013365223</v>
      </c>
      <c r="W55" s="8">
        <f t="shared" si="21"/>
        <v>4</v>
      </c>
      <c r="X55" s="18">
        <f t="shared" si="22"/>
        <v>46.416444115354182</v>
      </c>
      <c r="Y55" s="8">
        <f t="shared" si="23"/>
        <v>3</v>
      </c>
      <c r="Z55" s="18">
        <f t="shared" si="24"/>
        <v>42.730242070344644</v>
      </c>
      <c r="AA55" s="8">
        <f t="shared" si="25"/>
        <v>4</v>
      </c>
      <c r="AB55" s="18">
        <f t="shared" si="26"/>
        <v>7.8300183927291016</v>
      </c>
    </row>
    <row r="56" spans="1:28">
      <c r="A56" s="7">
        <v>1099</v>
      </c>
      <c r="B56" s="19">
        <f t="shared" si="0"/>
        <v>25.845782483519372</v>
      </c>
      <c r="C56" s="8">
        <f t="shared" si="1"/>
        <v>0</v>
      </c>
      <c r="D56" s="18">
        <f t="shared" si="2"/>
        <v>55.699444254375123</v>
      </c>
      <c r="E56" s="8">
        <f t="shared" si="3"/>
        <v>2</v>
      </c>
      <c r="F56" s="18">
        <f t="shared" si="4"/>
        <v>0.59976225953820972</v>
      </c>
      <c r="G56" s="8">
        <f t="shared" si="5"/>
        <v>4</v>
      </c>
      <c r="H56" s="18">
        <f t="shared" si="6"/>
        <v>13.5962362509174</v>
      </c>
      <c r="I56" s="8">
        <f t="shared" si="7"/>
        <v>1</v>
      </c>
      <c r="J56" s="18">
        <f t="shared" si="8"/>
        <v>1.4137731125527608</v>
      </c>
      <c r="K56" s="8">
        <f t="shared" si="9"/>
        <v>2</v>
      </c>
      <c r="L56" s="18">
        <f t="shared" si="10"/>
        <v>12.009039515122993</v>
      </c>
      <c r="M56" s="8">
        <f t="shared" si="11"/>
        <v>1</v>
      </c>
      <c r="N56" s="18">
        <f t="shared" si="12"/>
        <v>9.696013022819713</v>
      </c>
      <c r="O56" s="8">
        <f t="shared" si="13"/>
        <v>2</v>
      </c>
      <c r="P56" s="18">
        <f t="shared" si="14"/>
        <v>29.656887092727032</v>
      </c>
      <c r="Q56" s="8">
        <f t="shared" si="15"/>
        <v>1</v>
      </c>
      <c r="R56" s="18">
        <f t="shared" si="16"/>
        <v>1.100778671109417</v>
      </c>
      <c r="S56" s="8">
        <f t="shared" si="17"/>
        <v>2.2275417098076691</v>
      </c>
      <c r="T56" s="18">
        <f t="shared" si="18"/>
        <v>13.652502588460152</v>
      </c>
      <c r="U56" s="8">
        <f t="shared" si="19"/>
        <v>2</v>
      </c>
      <c r="V56" s="18">
        <f t="shared" si="20"/>
        <v>15.562446997391476</v>
      </c>
      <c r="W56" s="8">
        <f t="shared" si="21"/>
        <v>4</v>
      </c>
      <c r="X56" s="18">
        <f t="shared" si="22"/>
        <v>46.503289616163158</v>
      </c>
      <c r="Y56" s="8">
        <f t="shared" si="23"/>
        <v>3</v>
      </c>
      <c r="Z56" s="18">
        <f t="shared" si="24"/>
        <v>42.797777017500493</v>
      </c>
      <c r="AA56" s="8">
        <f t="shared" si="25"/>
        <v>4</v>
      </c>
      <c r="AB56" s="18">
        <f t="shared" si="26"/>
        <v>7.9051639456643841</v>
      </c>
    </row>
    <row r="57" spans="1:28">
      <c r="A57" s="7">
        <v>1098</v>
      </c>
      <c r="B57" s="19">
        <f t="shared" si="0"/>
        <v>25.853626424056642</v>
      </c>
      <c r="C57" s="8">
        <f t="shared" si="1"/>
        <v>0</v>
      </c>
      <c r="D57" s="18">
        <f t="shared" si="2"/>
        <v>55.716348487356619</v>
      </c>
      <c r="E57" s="8">
        <f t="shared" si="3"/>
        <v>2</v>
      </c>
      <c r="F57" s="18">
        <f t="shared" si="4"/>
        <v>0.63636310010383568</v>
      </c>
      <c r="G57" s="8">
        <f t="shared" si="5"/>
        <v>4</v>
      </c>
      <c r="H57" s="18">
        <f t="shared" si="6"/>
        <v>13.673200212016155</v>
      </c>
      <c r="I57" s="8">
        <f t="shared" si="7"/>
        <v>1</v>
      </c>
      <c r="J57" s="18">
        <f t="shared" si="8"/>
        <v>1.4324115880863033</v>
      </c>
      <c r="K57" s="8">
        <f t="shared" si="9"/>
        <v>2</v>
      </c>
      <c r="L57" s="18">
        <f t="shared" si="10"/>
        <v>12.04910295901368</v>
      </c>
      <c r="M57" s="8">
        <f t="shared" si="11"/>
        <v>1</v>
      </c>
      <c r="N57" s="18">
        <f t="shared" si="12"/>
        <v>9.7171650766290583</v>
      </c>
      <c r="O57" s="8">
        <f t="shared" si="13"/>
        <v>2</v>
      </c>
      <c r="P57" s="18">
        <f t="shared" si="14"/>
        <v>29.70230648461802</v>
      </c>
      <c r="Q57" s="8">
        <f t="shared" si="15"/>
        <v>1</v>
      </c>
      <c r="R57" s="18">
        <f t="shared" si="16"/>
        <v>1.1193221559113553</v>
      </c>
      <c r="S57" s="8">
        <f t="shared" si="17"/>
        <v>2.2282177467869007</v>
      </c>
      <c r="T57" s="18">
        <f t="shared" si="18"/>
        <v>13.693064807214029</v>
      </c>
      <c r="U57" s="8">
        <f t="shared" si="19"/>
        <v>2</v>
      </c>
      <c r="V57" s="18">
        <f t="shared" si="20"/>
        <v>15.603588865470442</v>
      </c>
      <c r="W57" s="8">
        <f t="shared" si="21"/>
        <v>4</v>
      </c>
      <c r="X57" s="18">
        <f t="shared" si="22"/>
        <v>46.59024054399498</v>
      </c>
      <c r="Y57" s="8">
        <f t="shared" si="23"/>
        <v>3</v>
      </c>
      <c r="Z57" s="18">
        <f t="shared" si="24"/>
        <v>42.865393949426476</v>
      </c>
      <c r="AA57" s="8">
        <f t="shared" si="25"/>
        <v>4</v>
      </c>
      <c r="AB57" s="18">
        <f t="shared" si="26"/>
        <v>7.9804007223459621</v>
      </c>
    </row>
    <row r="58" spans="1:28">
      <c r="A58" s="7">
        <v>1097</v>
      </c>
      <c r="B58" s="19">
        <f t="shared" si="0"/>
        <v>25.8614798955069</v>
      </c>
      <c r="C58" s="8">
        <f t="shared" si="1"/>
        <v>0</v>
      </c>
      <c r="D58" s="18">
        <f t="shared" si="2"/>
        <v>55.733273260113094</v>
      </c>
      <c r="E58" s="8">
        <f t="shared" si="3"/>
        <v>2</v>
      </c>
      <c r="F58" s="18">
        <f t="shared" si="4"/>
        <v>0.67300841314153104</v>
      </c>
      <c r="G58" s="8">
        <f t="shared" si="5"/>
        <v>4</v>
      </c>
      <c r="H58" s="18">
        <f t="shared" si="6"/>
        <v>13.750257689481145</v>
      </c>
      <c r="I58" s="8">
        <f t="shared" si="7"/>
        <v>1</v>
      </c>
      <c r="J58" s="18">
        <f t="shared" si="8"/>
        <v>1.4510727106156551</v>
      </c>
      <c r="K58" s="8">
        <f t="shared" si="9"/>
        <v>2</v>
      </c>
      <c r="L58" s="18">
        <f t="shared" si="10"/>
        <v>12.08921508267133</v>
      </c>
      <c r="M58" s="8">
        <f t="shared" si="11"/>
        <v>1</v>
      </c>
      <c r="N58" s="18">
        <f t="shared" si="12"/>
        <v>9.7383428316001215</v>
      </c>
      <c r="O58" s="8">
        <f t="shared" si="13"/>
        <v>2</v>
      </c>
      <c r="P58" s="18">
        <f t="shared" si="14"/>
        <v>29.74778106411145</v>
      </c>
      <c r="Q58" s="8">
        <f t="shared" si="15"/>
        <v>1</v>
      </c>
      <c r="R58" s="18">
        <f t="shared" si="16"/>
        <v>1.1378881722889957</v>
      </c>
      <c r="S58" s="8">
        <f t="shared" si="17"/>
        <v>2.228894605196329</v>
      </c>
      <c r="T58" s="18">
        <f t="shared" si="18"/>
        <v>13.733676311779732</v>
      </c>
      <c r="U58" s="8">
        <f t="shared" si="19"/>
        <v>2</v>
      </c>
      <c r="V58" s="18">
        <f t="shared" si="20"/>
        <v>15.644780723673989</v>
      </c>
      <c r="W58" s="8">
        <f t="shared" si="21"/>
        <v>4</v>
      </c>
      <c r="X58" s="18">
        <f t="shared" si="22"/>
        <v>46.677297123026392</v>
      </c>
      <c r="Y58" s="8">
        <f t="shared" si="23"/>
        <v>3</v>
      </c>
      <c r="Z58" s="18">
        <f t="shared" si="24"/>
        <v>42.933093040452377</v>
      </c>
      <c r="AA58" s="8">
        <f t="shared" si="25"/>
        <v>4</v>
      </c>
      <c r="AB58" s="18">
        <f t="shared" si="26"/>
        <v>8.0557289167490183</v>
      </c>
    </row>
    <row r="59" spans="1:28">
      <c r="A59" s="7">
        <v>1096</v>
      </c>
      <c r="B59" s="19">
        <f t="shared" si="0"/>
        <v>25.869342918154835</v>
      </c>
      <c r="C59" s="8">
        <f t="shared" si="1"/>
        <v>0</v>
      </c>
      <c r="D59" s="18">
        <f t="shared" si="2"/>
        <v>55.750218616359469</v>
      </c>
      <c r="E59" s="8">
        <f t="shared" si="3"/>
        <v>2</v>
      </c>
      <c r="F59" s="18">
        <f t="shared" si="4"/>
        <v>0.70969829330232415</v>
      </c>
      <c r="G59" s="8">
        <f t="shared" si="5"/>
        <v>4</v>
      </c>
      <c r="H59" s="18">
        <f t="shared" si="6"/>
        <v>13.827408882343803</v>
      </c>
      <c r="I59" s="8">
        <f t="shared" si="7"/>
        <v>1</v>
      </c>
      <c r="J59" s="18">
        <f t="shared" si="8"/>
        <v>1.4697565283405396</v>
      </c>
      <c r="K59" s="8">
        <f t="shared" si="9"/>
        <v>2</v>
      </c>
      <c r="L59" s="18">
        <f t="shared" si="10"/>
        <v>12.129375989701373</v>
      </c>
      <c r="M59" s="8">
        <f t="shared" si="11"/>
        <v>1</v>
      </c>
      <c r="N59" s="18">
        <f t="shared" si="12"/>
        <v>9.7595463424328273</v>
      </c>
      <c r="O59" s="8">
        <f t="shared" si="13"/>
        <v>2</v>
      </c>
      <c r="P59" s="18">
        <f t="shared" si="14"/>
        <v>29.793310948663418</v>
      </c>
      <c r="Q59" s="8">
        <f t="shared" si="15"/>
        <v>1</v>
      </c>
      <c r="R59" s="18">
        <f t="shared" si="16"/>
        <v>1.1564767681964199</v>
      </c>
      <c r="S59" s="8">
        <f t="shared" si="17"/>
        <v>2.2295722867842094</v>
      </c>
      <c r="T59" s="18">
        <f t="shared" si="18"/>
        <v>13.774337207052554</v>
      </c>
      <c r="U59" s="8">
        <f t="shared" si="19"/>
        <v>2</v>
      </c>
      <c r="V59" s="18">
        <f t="shared" si="20"/>
        <v>15.68602267839637</v>
      </c>
      <c r="W59" s="8">
        <f t="shared" si="21"/>
        <v>4</v>
      </c>
      <c r="X59" s="18">
        <f t="shared" si="22"/>
        <v>46.764459578115407</v>
      </c>
      <c r="Y59" s="8">
        <f t="shared" si="23"/>
        <v>3</v>
      </c>
      <c r="Z59" s="18">
        <f t="shared" si="24"/>
        <v>43.000874465437875</v>
      </c>
      <c r="AA59" s="8">
        <f t="shared" si="25"/>
        <v>4</v>
      </c>
      <c r="AB59" s="18">
        <f t="shared" si="26"/>
        <v>8.1311487234384856</v>
      </c>
    </row>
    <row r="60" spans="1:28">
      <c r="A60" s="7">
        <v>1095</v>
      </c>
      <c r="B60" s="19">
        <f t="shared" si="0"/>
        <v>25.877215512346893</v>
      </c>
      <c r="C60" s="8">
        <f t="shared" si="1"/>
        <v>0</v>
      </c>
      <c r="D60" s="18">
        <f t="shared" si="2"/>
        <v>55.767184599943739</v>
      </c>
      <c r="E60" s="8">
        <f t="shared" si="3"/>
        <v>2</v>
      </c>
      <c r="F60" s="18">
        <f t="shared" si="4"/>
        <v>0.74643283552536843</v>
      </c>
      <c r="G60" s="8">
        <f t="shared" si="5"/>
        <v>4</v>
      </c>
      <c r="H60" s="18">
        <f t="shared" si="6"/>
        <v>13.9046539902414</v>
      </c>
      <c r="I60" s="8">
        <f t="shared" si="7"/>
        <v>1</v>
      </c>
      <c r="J60" s="18">
        <f t="shared" si="8"/>
        <v>1.4884630896074214</v>
      </c>
      <c r="K60" s="8">
        <f t="shared" si="9"/>
        <v>2</v>
      </c>
      <c r="L60" s="18">
        <f t="shared" si="10"/>
        <v>12.169585784024633</v>
      </c>
      <c r="M60" s="8">
        <f t="shared" si="11"/>
        <v>1</v>
      </c>
      <c r="N60" s="18">
        <f t="shared" si="12"/>
        <v>9.7807756639936372</v>
      </c>
      <c r="O60" s="8">
        <f t="shared" si="13"/>
        <v>2</v>
      </c>
      <c r="P60" s="18">
        <f t="shared" si="14"/>
        <v>29.838896256087537</v>
      </c>
      <c r="Q60" s="8">
        <f t="shared" si="15"/>
        <v>1</v>
      </c>
      <c r="R60" s="18">
        <f t="shared" si="16"/>
        <v>1.1750879917336974</v>
      </c>
      <c r="S60" s="8">
        <f t="shared" si="17"/>
        <v>2.2302507933041178</v>
      </c>
      <c r="T60" s="18">
        <f t="shared" si="18"/>
        <v>13.815047598247077</v>
      </c>
      <c r="U60" s="8">
        <f t="shared" si="19"/>
        <v>2</v>
      </c>
      <c r="V60" s="18">
        <f t="shared" si="20"/>
        <v>15.72731483635576</v>
      </c>
      <c r="W60" s="8">
        <f t="shared" si="21"/>
        <v>4</v>
      </c>
      <c r="X60" s="18">
        <f t="shared" si="22"/>
        <v>46.851728134804546</v>
      </c>
      <c r="Y60" s="8">
        <f t="shared" si="23"/>
        <v>3</v>
      </c>
      <c r="Z60" s="18">
        <f t="shared" si="24"/>
        <v>43.068738399774958</v>
      </c>
      <c r="AA60" s="8">
        <f t="shared" si="25"/>
        <v>4</v>
      </c>
      <c r="AB60" s="18">
        <f t="shared" si="26"/>
        <v>8.2066603375714635</v>
      </c>
    </row>
    <row r="61" spans="1:28">
      <c r="A61" s="7">
        <v>1094</v>
      </c>
      <c r="B61" s="19">
        <f t="shared" si="0"/>
        <v>25.885097698491492</v>
      </c>
      <c r="C61" s="8">
        <f t="shared" si="1"/>
        <v>0</v>
      </c>
      <c r="D61" s="18">
        <f t="shared" si="2"/>
        <v>55.784171254847436</v>
      </c>
      <c r="E61" s="8">
        <f t="shared" si="3"/>
        <v>2</v>
      </c>
      <c r="F61" s="18">
        <f t="shared" si="4"/>
        <v>0.78321213503893716</v>
      </c>
      <c r="G61" s="8">
        <f t="shared" si="5"/>
        <v>4</v>
      </c>
      <c r="H61" s="18">
        <f t="shared" si="6"/>
        <v>13.98199321341923</v>
      </c>
      <c r="I61" s="8">
        <f t="shared" si="7"/>
        <v>1</v>
      </c>
      <c r="J61" s="18">
        <f t="shared" si="8"/>
        <v>1.5071924429099894</v>
      </c>
      <c r="K61" s="8">
        <f t="shared" si="9"/>
        <v>2</v>
      </c>
      <c r="L61" s="18">
        <f t="shared" si="10"/>
        <v>12.209844569878442</v>
      </c>
      <c r="M61" s="8">
        <f t="shared" si="11"/>
        <v>1</v>
      </c>
      <c r="N61" s="18">
        <f t="shared" si="12"/>
        <v>9.8020308513160757</v>
      </c>
      <c r="O61" s="8">
        <f t="shared" si="13"/>
        <v>2</v>
      </c>
      <c r="P61" s="18">
        <f t="shared" si="14"/>
        <v>29.884537104556244</v>
      </c>
      <c r="Q61" s="8">
        <f t="shared" si="15"/>
        <v>1</v>
      </c>
      <c r="R61" s="18">
        <f t="shared" si="16"/>
        <v>1.1937218911473693</v>
      </c>
      <c r="S61" s="8">
        <f t="shared" si="17"/>
        <v>2.2309301265149712</v>
      </c>
      <c r="T61" s="18">
        <f t="shared" si="18"/>
        <v>13.85580759089828</v>
      </c>
      <c r="U61" s="8">
        <f t="shared" si="19"/>
        <v>2</v>
      </c>
      <c r="V61" s="18">
        <f t="shared" si="20"/>
        <v>15.76865730459528</v>
      </c>
      <c r="W61" s="8">
        <f t="shared" si="21"/>
        <v>4</v>
      </c>
      <c r="X61" s="18">
        <f t="shared" si="22"/>
        <v>46.939103019323284</v>
      </c>
      <c r="Y61" s="8">
        <f t="shared" si="23"/>
        <v>3</v>
      </c>
      <c r="Z61" s="18">
        <f t="shared" si="24"/>
        <v>43.136685019389745</v>
      </c>
      <c r="AA61" s="8">
        <f t="shared" si="25"/>
        <v>4</v>
      </c>
      <c r="AB61" s="18">
        <f t="shared" si="26"/>
        <v>8.282263954899463</v>
      </c>
    </row>
    <row r="62" spans="1:28">
      <c r="A62" s="7">
        <v>1093</v>
      </c>
      <c r="B62" s="19">
        <f t="shared" si="0"/>
        <v>25.892989497059258</v>
      </c>
      <c r="C62" s="8">
        <f t="shared" si="1"/>
        <v>0</v>
      </c>
      <c r="D62" s="18">
        <f t="shared" si="2"/>
        <v>55.801178625186189</v>
      </c>
      <c r="E62" s="8">
        <f t="shared" si="3"/>
        <v>2</v>
      </c>
      <c r="F62" s="18">
        <f t="shared" si="4"/>
        <v>0.82003628736164558</v>
      </c>
      <c r="G62" s="8">
        <f t="shared" si="5"/>
        <v>4</v>
      </c>
      <c r="H62" s="18">
        <f t="shared" si="6"/>
        <v>14.059426752733117</v>
      </c>
      <c r="I62" s="8">
        <f t="shared" si="7"/>
        <v>1</v>
      </c>
      <c r="J62" s="18">
        <f t="shared" si="8"/>
        <v>1.5259446368897898</v>
      </c>
      <c r="K62" s="8">
        <f t="shared" si="9"/>
        <v>2</v>
      </c>
      <c r="L62" s="18">
        <f t="shared" si="10"/>
        <v>12.250152451817854</v>
      </c>
      <c r="M62" s="8">
        <f t="shared" si="11"/>
        <v>1</v>
      </c>
      <c r="N62" s="18">
        <f t="shared" si="12"/>
        <v>9.8233119596014546</v>
      </c>
      <c r="O62" s="8">
        <f t="shared" si="13"/>
        <v>2</v>
      </c>
      <c r="P62" s="18">
        <f t="shared" si="14"/>
        <v>29.930233612602308</v>
      </c>
      <c r="Q62" s="8">
        <f t="shared" si="15"/>
        <v>1</v>
      </c>
      <c r="R62" s="18">
        <f t="shared" si="16"/>
        <v>1.2123785148310731</v>
      </c>
      <c r="S62" s="8">
        <f t="shared" si="17"/>
        <v>2.2316102881810504</v>
      </c>
      <c r="T62" s="18">
        <f t="shared" si="18"/>
        <v>13.89661729086302</v>
      </c>
      <c r="U62" s="8">
        <f t="shared" si="19"/>
        <v>2</v>
      </c>
      <c r="V62" s="18">
        <f t="shared" si="20"/>
        <v>15.810050190484446</v>
      </c>
      <c r="W62" s="8">
        <f t="shared" si="21"/>
        <v>4</v>
      </c>
      <c r="X62" s="18">
        <f t="shared" si="22"/>
        <v>47.026584458590776</v>
      </c>
      <c r="Y62" s="8">
        <f t="shared" si="23"/>
        <v>3</v>
      </c>
      <c r="Z62" s="18">
        <f t="shared" si="24"/>
        <v>43.204714500744757</v>
      </c>
      <c r="AA62" s="8">
        <f t="shared" si="25"/>
        <v>4</v>
      </c>
      <c r="AB62" s="18">
        <f t="shared" si="26"/>
        <v>8.3579597717707657</v>
      </c>
    </row>
    <row r="63" spans="1:28">
      <c r="A63" s="7">
        <v>1092</v>
      </c>
      <c r="B63" s="19">
        <f t="shared" si="0"/>
        <v>25.900890928583294</v>
      </c>
      <c r="C63" s="8">
        <f t="shared" si="1"/>
        <v>0</v>
      </c>
      <c r="D63" s="18">
        <f t="shared" si="2"/>
        <v>55.818206755210241</v>
      </c>
      <c r="E63" s="8">
        <f t="shared" si="3"/>
        <v>2</v>
      </c>
      <c r="F63" s="18">
        <f t="shared" si="4"/>
        <v>0.85690538830360197</v>
      </c>
      <c r="G63" s="8">
        <f t="shared" si="5"/>
        <v>4</v>
      </c>
      <c r="H63" s="18">
        <f t="shared" si="6"/>
        <v>14.136954809651797</v>
      </c>
      <c r="I63" s="8">
        <f t="shared" si="7"/>
        <v>1</v>
      </c>
      <c r="J63" s="18">
        <f t="shared" si="8"/>
        <v>1.5447197203368077</v>
      </c>
      <c r="K63" s="8">
        <f t="shared" si="9"/>
        <v>2</v>
      </c>
      <c r="L63" s="18">
        <f t="shared" si="10"/>
        <v>12.290509534717074</v>
      </c>
      <c r="M63" s="8">
        <f t="shared" si="11"/>
        <v>1</v>
      </c>
      <c r="N63" s="18">
        <f t="shared" si="12"/>
        <v>9.8446190442195842</v>
      </c>
      <c r="O63" s="8">
        <f t="shared" si="13"/>
        <v>2</v>
      </c>
      <c r="P63" s="18">
        <f t="shared" si="14"/>
        <v>29.975985899120133</v>
      </c>
      <c r="Q63" s="8">
        <f t="shared" si="15"/>
        <v>1</v>
      </c>
      <c r="R63" s="18">
        <f t="shared" si="16"/>
        <v>1.2310579113261468</v>
      </c>
      <c r="S63" s="8">
        <f t="shared" si="17"/>
        <v>2.2322912800720176</v>
      </c>
      <c r="T63" s="18">
        <f t="shared" si="18"/>
        <v>13.937476804321051</v>
      </c>
      <c r="U63" s="8">
        <f t="shared" si="19"/>
        <v>2</v>
      </c>
      <c r="V63" s="18">
        <f t="shared" si="20"/>
        <v>15.851493601720449</v>
      </c>
      <c r="W63" s="8">
        <f t="shared" si="21"/>
        <v>4</v>
      </c>
      <c r="X63" s="18">
        <f t="shared" si="22"/>
        <v>47.114172680218701</v>
      </c>
      <c r="Y63" s="8">
        <f t="shared" si="23"/>
        <v>3</v>
      </c>
      <c r="Z63" s="18">
        <f t="shared" si="24"/>
        <v>43.272827020840964</v>
      </c>
      <c r="AA63" s="8">
        <f t="shared" si="25"/>
        <v>4</v>
      </c>
      <c r="AB63" s="18">
        <f t="shared" si="26"/>
        <v>8.4337479851328681</v>
      </c>
    </row>
    <row r="64" spans="1:28">
      <c r="A64" s="7">
        <v>1091</v>
      </c>
      <c r="B64" s="19">
        <f t="shared" si="0"/>
        <v>25.908802013659415</v>
      </c>
      <c r="C64" s="8">
        <f t="shared" si="1"/>
        <v>0</v>
      </c>
      <c r="D64" s="18">
        <f t="shared" si="2"/>
        <v>55.835255689305008</v>
      </c>
      <c r="E64" s="8">
        <f t="shared" si="3"/>
        <v>2</v>
      </c>
      <c r="F64" s="18">
        <f t="shared" si="4"/>
        <v>0.89381953396754454</v>
      </c>
      <c r="G64" s="8">
        <f t="shared" si="5"/>
        <v>4</v>
      </c>
      <c r="H64" s="18">
        <f t="shared" si="6"/>
        <v>14.214577586259338</v>
      </c>
      <c r="I64" s="8">
        <f t="shared" si="7"/>
        <v>1</v>
      </c>
      <c r="J64" s="18">
        <f t="shared" si="8"/>
        <v>1.5635177421900437</v>
      </c>
      <c r="K64" s="8">
        <f t="shared" si="9"/>
        <v>2</v>
      </c>
      <c r="L64" s="18">
        <f t="shared" si="10"/>
        <v>12.33091592377059</v>
      </c>
      <c r="M64" s="8">
        <f t="shared" si="11"/>
        <v>1</v>
      </c>
      <c r="N64" s="18">
        <f t="shared" si="12"/>
        <v>9.8659521607093552</v>
      </c>
      <c r="O64" s="8">
        <f t="shared" si="13"/>
        <v>2</v>
      </c>
      <c r="P64" s="18">
        <f t="shared" si="14"/>
        <v>30.021794083367354</v>
      </c>
      <c r="Q64" s="8">
        <f t="shared" si="15"/>
        <v>1</v>
      </c>
      <c r="R64" s="18">
        <f t="shared" si="16"/>
        <v>1.2497601293221692</v>
      </c>
      <c r="S64" s="8">
        <f t="shared" si="17"/>
        <v>2.2329731039629417</v>
      </c>
      <c r="T64" s="18">
        <f t="shared" si="18"/>
        <v>13.978386237776505</v>
      </c>
      <c r="U64" s="8">
        <f t="shared" si="19"/>
        <v>2</v>
      </c>
      <c r="V64" s="18">
        <f t="shared" si="20"/>
        <v>15.892987646329374</v>
      </c>
      <c r="W64" s="8">
        <f t="shared" si="21"/>
        <v>4</v>
      </c>
      <c r="X64" s="18">
        <f t="shared" si="22"/>
        <v>47.201867912513876</v>
      </c>
      <c r="Y64" s="8">
        <f t="shared" si="23"/>
        <v>3</v>
      </c>
      <c r="Z64" s="18">
        <f t="shared" si="24"/>
        <v>43.341022757220031</v>
      </c>
      <c r="AA64" s="8">
        <f t="shared" si="25"/>
        <v>4</v>
      </c>
      <c r="AB64" s="18">
        <f t="shared" si="26"/>
        <v>8.5096287925348122</v>
      </c>
    </row>
    <row r="65" spans="1:28">
      <c r="A65" s="7">
        <v>1090</v>
      </c>
      <c r="B65" s="19">
        <f t="shared" si="0"/>
        <v>25.916722772946411</v>
      </c>
      <c r="C65" s="8">
        <f t="shared" si="1"/>
        <v>0</v>
      </c>
      <c r="D65" s="18">
        <f t="shared" si="2"/>
        <v>55.852325471991584</v>
      </c>
      <c r="E65" s="8">
        <f t="shared" si="3"/>
        <v>2</v>
      </c>
      <c r="F65" s="18">
        <f t="shared" si="4"/>
        <v>0.93077882075004936</v>
      </c>
      <c r="G65" s="8">
        <f t="shared" si="5"/>
        <v>4</v>
      </c>
      <c r="H65" s="18">
        <f t="shared" si="6"/>
        <v>14.292295285257723</v>
      </c>
      <c r="I65" s="8">
        <f t="shared" si="7"/>
        <v>1</v>
      </c>
      <c r="J65" s="18">
        <f t="shared" si="8"/>
        <v>1.5823387515381171</v>
      </c>
      <c r="K65" s="8">
        <f t="shared" si="9"/>
        <v>2</v>
      </c>
      <c r="L65" s="18">
        <f t="shared" si="10"/>
        <v>12.37137172449448</v>
      </c>
      <c r="M65" s="8">
        <f t="shared" si="11"/>
        <v>1</v>
      </c>
      <c r="N65" s="18">
        <f t="shared" si="12"/>
        <v>9.8873113647794639</v>
      </c>
      <c r="O65" s="8">
        <f t="shared" si="13"/>
        <v>2</v>
      </c>
      <c r="P65" s="18">
        <f t="shared" si="14"/>
        <v>30.067658284966143</v>
      </c>
      <c r="Q65" s="8">
        <f t="shared" si="15"/>
        <v>1</v>
      </c>
      <c r="R65" s="18">
        <f t="shared" si="16"/>
        <v>1.2684852176575845</v>
      </c>
      <c r="S65" s="8">
        <f t="shared" si="17"/>
        <v>2.2336557616343193</v>
      </c>
      <c r="T65" s="18">
        <f t="shared" si="18"/>
        <v>14.019345698059169</v>
      </c>
      <c r="U65" s="8">
        <f t="shared" si="19"/>
        <v>2</v>
      </c>
      <c r="V65" s="18">
        <f t="shared" si="20"/>
        <v>15.934532432667623</v>
      </c>
      <c r="W65" s="8">
        <f t="shared" si="21"/>
        <v>4</v>
      </c>
      <c r="X65" s="18">
        <f t="shared" si="22"/>
        <v>47.289670384481155</v>
      </c>
      <c r="Y65" s="8">
        <f t="shared" si="23"/>
        <v>3</v>
      </c>
      <c r="Z65" s="18">
        <f t="shared" si="24"/>
        <v>43.409301887966336</v>
      </c>
      <c r="AA65" s="8">
        <f t="shared" si="25"/>
        <v>4</v>
      </c>
      <c r="AB65" s="18">
        <f t="shared" si="26"/>
        <v>8.5856023921296014</v>
      </c>
    </row>
    <row r="66" spans="1:28">
      <c r="A66" s="7">
        <v>1089</v>
      </c>
      <c r="B66" s="19">
        <f t="shared" si="0"/>
        <v>25.924653227166267</v>
      </c>
      <c r="C66" s="8">
        <f t="shared" si="1"/>
        <v>0</v>
      </c>
      <c r="D66" s="18">
        <f t="shared" si="2"/>
        <v>55.869416147927296</v>
      </c>
      <c r="E66" s="8">
        <f t="shared" si="3"/>
        <v>2</v>
      </c>
      <c r="F66" s="18">
        <f t="shared" si="4"/>
        <v>0.96778334534259614</v>
      </c>
      <c r="G66" s="8">
        <f t="shared" si="5"/>
        <v>4</v>
      </c>
      <c r="H66" s="18">
        <f t="shared" si="6"/>
        <v>14.370108109968982</v>
      </c>
      <c r="I66" s="8">
        <f t="shared" si="7"/>
        <v>1</v>
      </c>
      <c r="J66" s="18">
        <f t="shared" si="8"/>
        <v>1.6011827976198489</v>
      </c>
      <c r="K66" s="8">
        <f t="shared" si="9"/>
        <v>2</v>
      </c>
      <c r="L66" s="18">
        <f t="shared" si="10"/>
        <v>12.411877042727724</v>
      </c>
      <c r="M66" s="8">
        <f t="shared" si="11"/>
        <v>1</v>
      </c>
      <c r="N66" s="18">
        <f t="shared" si="12"/>
        <v>9.9086967123090375</v>
      </c>
      <c r="O66" s="8">
        <f t="shared" si="13"/>
        <v>2</v>
      </c>
      <c r="P66" s="18">
        <f t="shared" si="14"/>
        <v>30.113578623904687</v>
      </c>
      <c r="Q66" s="8">
        <f t="shared" si="15"/>
        <v>1</v>
      </c>
      <c r="R66" s="18">
        <f t="shared" si="16"/>
        <v>1.2872332253202572</v>
      </c>
      <c r="S66" s="8">
        <f t="shared" si="17"/>
        <v>2.2343392548720926</v>
      </c>
      <c r="T66" s="18">
        <f t="shared" si="18"/>
        <v>14.060355292325568</v>
      </c>
      <c r="U66" s="8">
        <f t="shared" si="19"/>
        <v>2</v>
      </c>
      <c r="V66" s="18">
        <f t="shared" si="20"/>
        <v>15.976128069423055</v>
      </c>
      <c r="W66" s="8">
        <f t="shared" si="21"/>
        <v>4</v>
      </c>
      <c r="X66" s="18">
        <f t="shared" si="22"/>
        <v>47.377580325826045</v>
      </c>
      <c r="Y66" s="8">
        <f t="shared" si="23"/>
        <v>3</v>
      </c>
      <c r="Z66" s="18">
        <f t="shared" si="24"/>
        <v>43.477664591709186</v>
      </c>
      <c r="AA66" s="8">
        <f t="shared" si="25"/>
        <v>4</v>
      </c>
      <c r="AB66" s="18">
        <f t="shared" si="26"/>
        <v>8.6616689826764457</v>
      </c>
    </row>
    <row r="67" spans="1:28">
      <c r="A67" s="7">
        <v>1088</v>
      </c>
      <c r="B67" s="19">
        <f t="shared" si="0"/>
        <v>25.932593397104458</v>
      </c>
      <c r="C67" s="8">
        <f t="shared" si="1"/>
        <v>0</v>
      </c>
      <c r="D67" s="18">
        <f t="shared" si="2"/>
        <v>55.886527761906272</v>
      </c>
      <c r="E67" s="8">
        <f t="shared" si="3"/>
        <v>2</v>
      </c>
      <c r="F67" s="18">
        <f t="shared" si="4"/>
        <v>1.0048332047328756</v>
      </c>
      <c r="G67" s="8">
        <f t="shared" si="5"/>
        <v>4</v>
      </c>
      <c r="H67" s="18">
        <f t="shared" si="6"/>
        <v>14.44801626433815</v>
      </c>
      <c r="I67" s="8">
        <f t="shared" si="7"/>
        <v>1</v>
      </c>
      <c r="J67" s="18">
        <f t="shared" si="8"/>
        <v>1.6200499298248801</v>
      </c>
      <c r="K67" s="8">
        <f t="shared" si="9"/>
        <v>2</v>
      </c>
      <c r="L67" s="18">
        <f t="shared" si="10"/>
        <v>12.452431984633449</v>
      </c>
      <c r="M67" s="8">
        <f t="shared" si="11"/>
        <v>1</v>
      </c>
      <c r="N67" s="18">
        <f t="shared" si="12"/>
        <v>9.9301082593484296</v>
      </c>
      <c r="O67" s="8">
        <f t="shared" si="13"/>
        <v>2</v>
      </c>
      <c r="P67" s="18">
        <f t="shared" si="14"/>
        <v>30.159555220538749</v>
      </c>
      <c r="Q67" s="8">
        <f t="shared" si="15"/>
        <v>1</v>
      </c>
      <c r="R67" s="18">
        <f t="shared" si="16"/>
        <v>1.3060042014481255</v>
      </c>
      <c r="S67" s="8">
        <f t="shared" si="17"/>
        <v>2.235023585467677</v>
      </c>
      <c r="T67" s="18">
        <f t="shared" si="18"/>
        <v>14.101415128060609</v>
      </c>
      <c r="U67" s="8">
        <f t="shared" si="19"/>
        <v>2</v>
      </c>
      <c r="V67" s="18">
        <f t="shared" si="20"/>
        <v>16.017774665616543</v>
      </c>
      <c r="W67" s="8">
        <f t="shared" si="21"/>
        <v>4</v>
      </c>
      <c r="X67" s="18">
        <f t="shared" si="22"/>
        <v>47.465597966957773</v>
      </c>
      <c r="Y67" s="8">
        <f t="shared" si="23"/>
        <v>3</v>
      </c>
      <c r="Z67" s="18">
        <f t="shared" si="24"/>
        <v>43.546111047625089</v>
      </c>
      <c r="AA67" s="8">
        <f t="shared" si="25"/>
        <v>4</v>
      </c>
      <c r="AB67" s="18">
        <f t="shared" si="26"/>
        <v>8.737828763543547</v>
      </c>
    </row>
    <row r="68" spans="1:28">
      <c r="A68" s="7">
        <v>1087</v>
      </c>
      <c r="B68" s="19">
        <f t="shared" si="0"/>
        <v>25.940543303610159</v>
      </c>
      <c r="C68" s="8">
        <f t="shared" si="1"/>
        <v>0</v>
      </c>
      <c r="D68" s="18">
        <f t="shared" si="2"/>
        <v>55.903660358859923</v>
      </c>
      <c r="E68" s="8">
        <f t="shared" si="3"/>
        <v>2</v>
      </c>
      <c r="F68" s="18">
        <f t="shared" si="4"/>
        <v>1.0419284962058555</v>
      </c>
      <c r="G68" s="8">
        <f t="shared" si="5"/>
        <v>4</v>
      </c>
      <c r="H68" s="18">
        <f t="shared" si="6"/>
        <v>14.526019952935258</v>
      </c>
      <c r="I68" s="8">
        <f t="shared" si="7"/>
        <v>1</v>
      </c>
      <c r="J68" s="18">
        <f t="shared" si="8"/>
        <v>1.6389401976942537</v>
      </c>
      <c r="K68" s="8">
        <f t="shared" si="9"/>
        <v>2</v>
      </c>
      <c r="L68" s="18">
        <f t="shared" si="10"/>
        <v>12.493036656700241</v>
      </c>
      <c r="M68" s="8">
        <f t="shared" si="11"/>
        <v>1</v>
      </c>
      <c r="N68" s="18">
        <f t="shared" si="12"/>
        <v>9.951546062119732</v>
      </c>
      <c r="O68" s="8">
        <f t="shared" si="13"/>
        <v>2</v>
      </c>
      <c r="P68" s="18">
        <f t="shared" si="14"/>
        <v>30.205588195593009</v>
      </c>
      <c r="Q68" s="8">
        <f t="shared" si="15"/>
        <v>1</v>
      </c>
      <c r="R68" s="18">
        <f t="shared" si="16"/>
        <v>1.3247981953297483</v>
      </c>
      <c r="S68" s="8">
        <f t="shared" si="17"/>
        <v>2.2357087552179764</v>
      </c>
      <c r="T68" s="18">
        <f t="shared" si="18"/>
        <v>14.142525313078579</v>
      </c>
      <c r="U68" s="8">
        <f t="shared" si="19"/>
        <v>2</v>
      </c>
      <c r="V68" s="18">
        <f t="shared" si="20"/>
        <v>16.059472330603114</v>
      </c>
      <c r="W68" s="8">
        <f t="shared" si="21"/>
        <v>4</v>
      </c>
      <c r="X68" s="18">
        <f t="shared" si="22"/>
        <v>47.553723538991676</v>
      </c>
      <c r="Y68" s="8">
        <f t="shared" si="23"/>
        <v>3</v>
      </c>
      <c r="Z68" s="18">
        <f t="shared" si="24"/>
        <v>43.614641435439694</v>
      </c>
      <c r="AA68" s="8">
        <f t="shared" si="25"/>
        <v>4</v>
      </c>
      <c r="AB68" s="18">
        <f t="shared" si="26"/>
        <v>8.8140819347100887</v>
      </c>
    </row>
    <row r="69" spans="1:28">
      <c r="A69" s="7">
        <v>1086</v>
      </c>
      <c r="B69" s="19">
        <f t="shared" ref="B69:B132" si="27">$B$4*($A$155/A69)^(1/3)</f>
        <v>25.948502967596539</v>
      </c>
      <c r="C69" s="8">
        <f t="shared" ref="C69:C132" si="28">TRUNC(($D$4*($A$155/A69)^(1/3))/60)</f>
        <v>0</v>
      </c>
      <c r="D69" s="18">
        <f t="shared" ref="D69:D132" si="29">MOD(($D$4*($A$155/A69)^(1/3)),60)</f>
        <v>55.920813983857563</v>
      </c>
      <c r="E69" s="8">
        <f t="shared" ref="E69:E132" si="30">TRUNC(($F$4*($A$155/A69)^(1/3))/60)</f>
        <v>2</v>
      </c>
      <c r="F69" s="18">
        <f t="shared" ref="F69:F132" si="31">MOD(($F$4*($A$155/A69)^(1/3)),60)</f>
        <v>1.079069317345045</v>
      </c>
      <c r="G69" s="8">
        <f t="shared" ref="G69:G132" si="32">TRUNC(($H$4*(1000/A69)^(1/3))/60)</f>
        <v>4</v>
      </c>
      <c r="H69" s="18">
        <f t="shared" ref="H69:H132" si="33">MOD(($H$4*(1000/A69)^(1/3)),60)</f>
        <v>14.604119380958167</v>
      </c>
      <c r="I69" s="8">
        <f t="shared" ref="I69:I132" si="34">TRUNC(($J$4*(1000/A69)^(1/3))/60)</f>
        <v>1</v>
      </c>
      <c r="J69" s="18">
        <f t="shared" ref="J69:J132" si="35">MOD(($J$4*(1000/A69)^(1/3)),60)</f>
        <v>1.6578536509210338</v>
      </c>
      <c r="K69" s="8">
        <f t="shared" ref="K69:K132" si="36">TRUNC(($L$4*($A$155/A69)^(1/3))/60)</f>
        <v>2</v>
      </c>
      <c r="L69" s="18">
        <f t="shared" ref="L69:L132" si="37">MOD(($L$4*($A$155/A69)^(1/3)),60)</f>
        <v>12.533691165743448</v>
      </c>
      <c r="M69" s="8">
        <f t="shared" ref="M69:M132" si="38">TRUNC(($N$4*($A$155/A69)^(1/3)/60))</f>
        <v>1</v>
      </c>
      <c r="N69" s="18">
        <f t="shared" ref="N69:N132" si="39">MOD(($N$4*($A$155/A69)^(1/3)),60)</f>
        <v>9.9730101770175992</v>
      </c>
      <c r="O69" s="8">
        <f t="shared" ref="O69:O132" si="40">TRUNC(($P$4*(1000/A69)^(1/3))/60)</f>
        <v>2</v>
      </c>
      <c r="P69" s="18">
        <f t="shared" ref="P69:P132" si="41">MOD(($P$4*(1000/A69)^(1/3)),60)</f>
        <v>30.251677670162593</v>
      </c>
      <c r="Q69" s="8">
        <f t="shared" ref="Q69:Q132" si="42">TRUNC(($R$4*(1000/A69)^(1/3))/60)</f>
        <v>1</v>
      </c>
      <c r="R69" s="18">
        <f t="shared" ref="R69:R132" si="43">MOD(($R$4*(1000/A69)^(1/3)),60)</f>
        <v>1.3436152564049237</v>
      </c>
      <c r="S69" s="8">
        <f t="shared" ref="S69:S132" si="44">(($T$4*(1000/A69)^(1/3))/60)</f>
        <v>2.2363947659254104</v>
      </c>
      <c r="T69" s="18">
        <f t="shared" ref="T69:T132" si="45">MOD(($T$4*(1000/A69)^(1/3)),60)</f>
        <v>14.183685955524624</v>
      </c>
      <c r="U69" s="8">
        <f t="shared" ref="U69:U132" si="46">TRUNC(($V$4*(1000/A69)^(1/3))/60)</f>
        <v>2</v>
      </c>
      <c r="V69" s="18">
        <f t="shared" ref="V69:V132" si="47">MOD(($V$4*(1000/A69)^(1/3)),60)</f>
        <v>16.101221174073373</v>
      </c>
      <c r="W69" s="8">
        <f t="shared" ref="W69:W132" si="48">TRUNC(($X$4*(1000/A69)^(1/3))/60)</f>
        <v>4</v>
      </c>
      <c r="X69" s="18">
        <f t="shared" ref="X69:X132" si="49">MOD(($X$4*(1000/A69)^(1/3)),60)</f>
        <v>47.641957273752496</v>
      </c>
      <c r="Y69" s="8">
        <f t="shared" ref="Y69:Y132" si="50">TRUNC(($Z$4*(1000/A69)^(1/3))/60)</f>
        <v>3</v>
      </c>
      <c r="Z69" s="18">
        <f t="shared" ref="Z69:Z132" si="51">MOD(($Z$4*(1000/A69)^(1/3)),60)</f>
        <v>43.683255935430253</v>
      </c>
      <c r="AA69" s="8">
        <f t="shared" ref="AA69:AA132" si="52">TRUNC(($AB$4*(1000/A69)^(1/3))/60)</f>
        <v>4</v>
      </c>
      <c r="AB69" s="18">
        <f t="shared" ref="AB69:AB132" si="53">MOD(($AB$4*(1000/A69)^(1/3)),60)</f>
        <v>8.8904286967689927</v>
      </c>
    </row>
    <row r="70" spans="1:28">
      <c r="A70" s="7">
        <v>1085</v>
      </c>
      <c r="B70" s="19">
        <f t="shared" si="27"/>
        <v>25.956472410040977</v>
      </c>
      <c r="C70" s="8">
        <f t="shared" si="28"/>
        <v>0</v>
      </c>
      <c r="D70" s="18">
        <f t="shared" si="29"/>
        <v>55.937988682106898</v>
      </c>
      <c r="E70" s="8">
        <f t="shared" si="30"/>
        <v>2</v>
      </c>
      <c r="F70" s="18">
        <f t="shared" si="31"/>
        <v>1.1162557660336603</v>
      </c>
      <c r="G70" s="8">
        <f t="shared" si="32"/>
        <v>4</v>
      </c>
      <c r="H70" s="18">
        <f t="shared" si="33"/>
        <v>14.682314754234909</v>
      </c>
      <c r="I70" s="8">
        <f t="shared" si="34"/>
        <v>1</v>
      </c>
      <c r="J70" s="18">
        <f t="shared" si="35"/>
        <v>1.6767903393508945</v>
      </c>
      <c r="K70" s="8">
        <f t="shared" si="36"/>
        <v>2</v>
      </c>
      <c r="L70" s="18">
        <f t="shared" si="37"/>
        <v>12.574395618906436</v>
      </c>
      <c r="M70" s="8">
        <f t="shared" si="38"/>
        <v>1</v>
      </c>
      <c r="N70" s="18">
        <f t="shared" si="39"/>
        <v>9.9945006606099014</v>
      </c>
      <c r="O70" s="8">
        <f t="shared" si="40"/>
        <v>2</v>
      </c>
      <c r="P70" s="18">
        <f t="shared" si="41"/>
        <v>30.297823765714554</v>
      </c>
      <c r="Q70" s="8">
        <f t="shared" si="42"/>
        <v>1</v>
      </c>
      <c r="R70" s="18">
        <f t="shared" si="43"/>
        <v>1.3624554342652928</v>
      </c>
      <c r="S70" s="8">
        <f t="shared" si="44"/>
        <v>2.2370816193979342</v>
      </c>
      <c r="T70" s="18">
        <f t="shared" si="45"/>
        <v>14.224897163876051</v>
      </c>
      <c r="U70" s="8">
        <f t="shared" si="46"/>
        <v>2</v>
      </c>
      <c r="V70" s="18">
        <f t="shared" si="47"/>
        <v>16.143021306054749</v>
      </c>
      <c r="W70" s="8">
        <f t="shared" si="48"/>
        <v>4</v>
      </c>
      <c r="X70" s="18">
        <f t="shared" si="49"/>
        <v>47.730299403776769</v>
      </c>
      <c r="Y70" s="8">
        <f t="shared" si="50"/>
        <v>3</v>
      </c>
      <c r="Z70" s="18">
        <f t="shared" si="51"/>
        <v>43.751954728427592</v>
      </c>
      <c r="AA70" s="8">
        <f t="shared" si="52"/>
        <v>4</v>
      </c>
      <c r="AB70" s="18">
        <f t="shared" si="53"/>
        <v>8.966869250929193</v>
      </c>
    </row>
    <row r="71" spans="1:28">
      <c r="A71" s="7">
        <v>1084</v>
      </c>
      <c r="B71" s="19">
        <f t="shared" si="27"/>
        <v>25.96445165198535</v>
      </c>
      <c r="C71" s="8">
        <f t="shared" si="28"/>
        <v>0</v>
      </c>
      <c r="D71" s="18">
        <f t="shared" si="29"/>
        <v>55.95518449895463</v>
      </c>
      <c r="E71" s="8">
        <f t="shared" si="30"/>
        <v>2</v>
      </c>
      <c r="F71" s="18">
        <f t="shared" si="31"/>
        <v>1.1534879404557898</v>
      </c>
      <c r="G71" s="8">
        <f t="shared" si="32"/>
        <v>4</v>
      </c>
      <c r="H71" s="18">
        <f t="shared" si="33"/>
        <v>14.760606279226209</v>
      </c>
      <c r="I71" s="8">
        <f t="shared" si="34"/>
        <v>1</v>
      </c>
      <c r="J71" s="18">
        <f t="shared" si="35"/>
        <v>1.6957503129827387</v>
      </c>
      <c r="K71" s="8">
        <f t="shared" si="36"/>
        <v>2</v>
      </c>
      <c r="L71" s="18">
        <f t="shared" si="37"/>
        <v>12.615150123661977</v>
      </c>
      <c r="M71" s="8">
        <f t="shared" si="38"/>
        <v>1</v>
      </c>
      <c r="N71" s="18">
        <f t="shared" si="39"/>
        <v>10.016017569638365</v>
      </c>
      <c r="O71" s="8">
        <f t="shared" si="40"/>
        <v>2</v>
      </c>
      <c r="P71" s="18">
        <f t="shared" si="41"/>
        <v>30.344026604089294</v>
      </c>
      <c r="Q71" s="8">
        <f t="shared" si="42"/>
        <v>1</v>
      </c>
      <c r="R71" s="18">
        <f t="shared" si="43"/>
        <v>1.3813187786549292</v>
      </c>
      <c r="S71" s="8">
        <f t="shared" si="44"/>
        <v>2.23776931744906</v>
      </c>
      <c r="T71" s="18">
        <f t="shared" si="45"/>
        <v>14.266159046943613</v>
      </c>
      <c r="U71" s="8">
        <f t="shared" si="46"/>
        <v>2</v>
      </c>
      <c r="V71" s="18">
        <f t="shared" si="47"/>
        <v>16.184872836912945</v>
      </c>
      <c r="W71" s="8">
        <f t="shared" si="48"/>
        <v>4</v>
      </c>
      <c r="X71" s="18">
        <f t="shared" si="49"/>
        <v>47.818750162316007</v>
      </c>
      <c r="Y71" s="8">
        <f t="shared" si="50"/>
        <v>3</v>
      </c>
      <c r="Z71" s="18">
        <f t="shared" si="51"/>
        <v>43.820737995818519</v>
      </c>
      <c r="AA71" s="8">
        <f t="shared" si="52"/>
        <v>4</v>
      </c>
      <c r="AB71" s="18">
        <f t="shared" si="53"/>
        <v>9.043403799018165</v>
      </c>
    </row>
    <row r="72" spans="1:28">
      <c r="A72" s="7">
        <v>1083</v>
      </c>
      <c r="B72" s="19">
        <f t="shared" si="27"/>
        <v>25.97244071453628</v>
      </c>
      <c r="C72" s="8">
        <f t="shared" si="28"/>
        <v>0</v>
      </c>
      <c r="D72" s="18">
        <f t="shared" si="29"/>
        <v>55.972401479886969</v>
      </c>
      <c r="E72" s="8">
        <f t="shared" si="30"/>
        <v>2</v>
      </c>
      <c r="F72" s="18">
        <f t="shared" si="31"/>
        <v>1.1907659390976448</v>
      </c>
      <c r="G72" s="8">
        <f t="shared" si="32"/>
        <v>4</v>
      </c>
      <c r="H72" s="18">
        <f t="shared" si="33"/>
        <v>14.838994163028161</v>
      </c>
      <c r="I72" s="8">
        <f t="shared" si="34"/>
        <v>1</v>
      </c>
      <c r="J72" s="18">
        <f t="shared" si="35"/>
        <v>1.714733621969323</v>
      </c>
      <c r="K72" s="8">
        <f t="shared" si="36"/>
        <v>2</v>
      </c>
      <c r="L72" s="18">
        <f t="shared" si="37"/>
        <v>12.655954787813556</v>
      </c>
      <c r="M72" s="8">
        <f t="shared" si="38"/>
        <v>1</v>
      </c>
      <c r="N72" s="18">
        <f t="shared" si="39"/>
        <v>10.037560961019324</v>
      </c>
      <c r="O72" s="8">
        <f t="shared" si="40"/>
        <v>2</v>
      </c>
      <c r="P72" s="18">
        <f t="shared" si="41"/>
        <v>30.390286307502151</v>
      </c>
      <c r="Q72" s="8">
        <f t="shared" si="42"/>
        <v>1</v>
      </c>
      <c r="R72" s="18">
        <f t="shared" si="43"/>
        <v>1.4002053394710003</v>
      </c>
      <c r="S72" s="8">
        <f t="shared" si="44"/>
        <v>2.2384578618978805</v>
      </c>
      <c r="T72" s="18">
        <f t="shared" si="45"/>
        <v>14.307471713872843</v>
      </c>
      <c r="U72" s="8">
        <f t="shared" si="46"/>
        <v>2</v>
      </c>
      <c r="V72" s="18">
        <f t="shared" si="47"/>
        <v>16.226775877353276</v>
      </c>
      <c r="W72" s="8">
        <f t="shared" si="48"/>
        <v>4</v>
      </c>
      <c r="X72" s="18">
        <f t="shared" si="49"/>
        <v>47.907309783339258</v>
      </c>
      <c r="Y72" s="8">
        <f t="shared" si="50"/>
        <v>3</v>
      </c>
      <c r="Z72" s="18">
        <f t="shared" si="51"/>
        <v>43.889605919547876</v>
      </c>
      <c r="AA72" s="8">
        <f t="shared" si="52"/>
        <v>4</v>
      </c>
      <c r="AB72" s="18">
        <f t="shared" si="53"/>
        <v>9.1200325434844274</v>
      </c>
    </row>
    <row r="73" spans="1:28">
      <c r="A73" s="7">
        <v>1082</v>
      </c>
      <c r="B73" s="19">
        <f t="shared" si="27"/>
        <v>25.980439618865383</v>
      </c>
      <c r="C73" s="8">
        <f t="shared" si="28"/>
        <v>0</v>
      </c>
      <c r="D73" s="18">
        <f t="shared" si="29"/>
        <v>55.989639670530224</v>
      </c>
      <c r="E73" s="8">
        <f t="shared" si="30"/>
        <v>2</v>
      </c>
      <c r="F73" s="18">
        <f t="shared" si="31"/>
        <v>1.2280898607487671</v>
      </c>
      <c r="G73" s="8">
        <f t="shared" si="32"/>
        <v>4</v>
      </c>
      <c r="H73" s="18">
        <f t="shared" si="33"/>
        <v>14.917478613374556</v>
      </c>
      <c r="I73" s="8">
        <f t="shared" si="34"/>
        <v>1</v>
      </c>
      <c r="J73" s="18">
        <f t="shared" si="35"/>
        <v>1.7337403166178547</v>
      </c>
      <c r="K73" s="8">
        <f t="shared" si="36"/>
        <v>2</v>
      </c>
      <c r="L73" s="18">
        <f t="shared" si="37"/>
        <v>12.696809719496571</v>
      </c>
      <c r="M73" s="8">
        <f t="shared" si="38"/>
        <v>1</v>
      </c>
      <c r="N73" s="18">
        <f t="shared" si="39"/>
        <v>10.059130891844404</v>
      </c>
      <c r="O73" s="8">
        <f t="shared" si="40"/>
        <v>2</v>
      </c>
      <c r="P73" s="18">
        <f t="shared" si="41"/>
        <v>30.436602998544856</v>
      </c>
      <c r="Q73" s="8">
        <f t="shared" si="42"/>
        <v>1</v>
      </c>
      <c r="R73" s="18">
        <f t="shared" si="43"/>
        <v>1.419115166764314</v>
      </c>
      <c r="S73" s="8">
        <f t="shared" si="44"/>
        <v>2.2391472545690911</v>
      </c>
      <c r="T73" s="18">
        <f t="shared" si="45"/>
        <v>14.348835274145472</v>
      </c>
      <c r="U73" s="8">
        <f t="shared" si="46"/>
        <v>2</v>
      </c>
      <c r="V73" s="18">
        <f t="shared" si="47"/>
        <v>16.268730538421977</v>
      </c>
      <c r="W73" s="8">
        <f t="shared" si="48"/>
        <v>4</v>
      </c>
      <c r="X73" s="18">
        <f t="shared" si="49"/>
        <v>47.995978501536285</v>
      </c>
      <c r="Y73" s="8">
        <f t="shared" si="50"/>
        <v>3</v>
      </c>
      <c r="Z73" s="18">
        <f t="shared" si="51"/>
        <v>43.958558682120895</v>
      </c>
      <c r="AA73" s="8">
        <f t="shared" si="52"/>
        <v>4</v>
      </c>
      <c r="AB73" s="18">
        <f t="shared" si="53"/>
        <v>9.1967556873999285</v>
      </c>
    </row>
    <row r="74" spans="1:28">
      <c r="A74" s="7">
        <v>1081</v>
      </c>
      <c r="B74" s="19">
        <f t="shared" si="27"/>
        <v>25.988448386209548</v>
      </c>
      <c r="C74" s="8">
        <f t="shared" si="28"/>
        <v>0</v>
      </c>
      <c r="D74" s="18">
        <f t="shared" si="29"/>
        <v>56.006899116651347</v>
      </c>
      <c r="E74" s="8">
        <f t="shared" si="30"/>
        <v>2</v>
      </c>
      <c r="F74" s="18">
        <f t="shared" si="31"/>
        <v>1.2654598045031946</v>
      </c>
      <c r="G74" s="8">
        <f t="shared" si="32"/>
        <v>4</v>
      </c>
      <c r="H74" s="18">
        <f t="shared" si="33"/>
        <v>14.996059838639638</v>
      </c>
      <c r="I74" s="8">
        <f t="shared" si="34"/>
        <v>1</v>
      </c>
      <c r="J74" s="18">
        <f t="shared" si="35"/>
        <v>1.7527704473906169</v>
      </c>
      <c r="K74" s="8">
        <f t="shared" si="36"/>
        <v>2</v>
      </c>
      <c r="L74" s="18">
        <f t="shared" si="37"/>
        <v>12.737715027179831</v>
      </c>
      <c r="M74" s="8">
        <f t="shared" si="38"/>
        <v>1</v>
      </c>
      <c r="N74" s="18">
        <f t="shared" si="39"/>
        <v>10.080727419381205</v>
      </c>
      <c r="O74" s="8">
        <f t="shared" si="40"/>
        <v>2</v>
      </c>
      <c r="P74" s="18">
        <f t="shared" si="41"/>
        <v>30.482976800187032</v>
      </c>
      <c r="Q74" s="8">
        <f t="shared" si="42"/>
        <v>1</v>
      </c>
      <c r="R74" s="18">
        <f t="shared" si="43"/>
        <v>1.4380483107399868</v>
      </c>
      <c r="S74" s="8">
        <f t="shared" si="44"/>
        <v>2.2398374972930113</v>
      </c>
      <c r="T74" s="18">
        <f t="shared" si="45"/>
        <v>14.390249837580683</v>
      </c>
      <c r="U74" s="8">
        <f t="shared" si="46"/>
        <v>2</v>
      </c>
      <c r="V74" s="18">
        <f t="shared" si="47"/>
        <v>16.310736931507591</v>
      </c>
      <c r="W74" s="8">
        <f t="shared" si="48"/>
        <v>4</v>
      </c>
      <c r="X74" s="18">
        <f t="shared" si="49"/>
        <v>48.0847565523203</v>
      </c>
      <c r="Y74" s="8">
        <f t="shared" si="50"/>
        <v>3</v>
      </c>
      <c r="Z74" s="18">
        <f t="shared" si="51"/>
        <v>44.027596466605388</v>
      </c>
      <c r="AA74" s="8">
        <f t="shared" si="52"/>
        <v>4</v>
      </c>
      <c r="AB74" s="18">
        <f t="shared" si="53"/>
        <v>9.2735734344626906</v>
      </c>
    </row>
    <row r="75" spans="1:28">
      <c r="A75" s="7">
        <v>1080</v>
      </c>
      <c r="B75" s="19">
        <f t="shared" si="27"/>
        <v>25.996467037871188</v>
      </c>
      <c r="C75" s="8">
        <f t="shared" si="28"/>
        <v>0</v>
      </c>
      <c r="D75" s="18">
        <f t="shared" si="29"/>
        <v>56.024179864158505</v>
      </c>
      <c r="E75" s="8">
        <f t="shared" si="30"/>
        <v>2</v>
      </c>
      <c r="F75" s="18">
        <f t="shared" si="31"/>
        <v>1.3028758697607401</v>
      </c>
      <c r="G75" s="8">
        <f t="shared" si="32"/>
        <v>4</v>
      </c>
      <c r="H75" s="18">
        <f t="shared" si="33"/>
        <v>15.074738047840526</v>
      </c>
      <c r="I75" s="8">
        <f t="shared" si="34"/>
        <v>1</v>
      </c>
      <c r="J75" s="18">
        <f t="shared" si="35"/>
        <v>1.7718240649056014</v>
      </c>
      <c r="K75" s="8">
        <f t="shared" si="36"/>
        <v>2</v>
      </c>
      <c r="L75" s="18">
        <f t="shared" si="37"/>
        <v>12.778670819666843</v>
      </c>
      <c r="M75" s="8">
        <f t="shared" si="38"/>
        <v>1</v>
      </c>
      <c r="N75" s="18">
        <f t="shared" si="39"/>
        <v>10.102350601074065</v>
      </c>
      <c r="O75" s="8">
        <f t="shared" si="40"/>
        <v>2</v>
      </c>
      <c r="P75" s="18">
        <f t="shared" si="41"/>
        <v>30.529407835777732</v>
      </c>
      <c r="Q75" s="8">
        <f t="shared" si="42"/>
        <v>1</v>
      </c>
      <c r="R75" s="18">
        <f t="shared" si="43"/>
        <v>1.4570048217580194</v>
      </c>
      <c r="S75" s="8">
        <f t="shared" si="44"/>
        <v>2.2405285919056088</v>
      </c>
      <c r="T75" s="18">
        <f t="shared" si="45"/>
        <v>14.431715514336531</v>
      </c>
      <c r="U75" s="8">
        <f t="shared" si="46"/>
        <v>2</v>
      </c>
      <c r="V75" s="18">
        <f t="shared" si="47"/>
        <v>16.35279516834234</v>
      </c>
      <c r="W75" s="8">
        <f t="shared" si="48"/>
        <v>4</v>
      </c>
      <c r="X75" s="18">
        <f t="shared" si="49"/>
        <v>48.173644171830745</v>
      </c>
      <c r="Y75" s="8">
        <f t="shared" si="50"/>
        <v>3</v>
      </c>
      <c r="Z75" s="18">
        <f t="shared" si="51"/>
        <v>44.09671945663402</v>
      </c>
      <c r="AA75" s="8">
        <f t="shared" si="52"/>
        <v>4</v>
      </c>
      <c r="AB75" s="18">
        <f t="shared" si="53"/>
        <v>9.3504859889991678</v>
      </c>
    </row>
    <row r="76" spans="1:28">
      <c r="A76" s="7">
        <v>1079</v>
      </c>
      <c r="B76" s="19">
        <f t="shared" si="27"/>
        <v>26.004495595218501</v>
      </c>
      <c r="C76" s="8">
        <f t="shared" si="28"/>
        <v>0</v>
      </c>
      <c r="D76" s="18">
        <f t="shared" si="29"/>
        <v>56.041481959101652</v>
      </c>
      <c r="E76" s="8">
        <f t="shared" si="30"/>
        <v>2</v>
      </c>
      <c r="F76" s="18">
        <f t="shared" si="31"/>
        <v>1.3403381562281993</v>
      </c>
      <c r="G76" s="8">
        <f t="shared" si="32"/>
        <v>4</v>
      </c>
      <c r="H76" s="18">
        <f t="shared" si="33"/>
        <v>15.153513450639878</v>
      </c>
      <c r="I76" s="8">
        <f t="shared" si="34"/>
        <v>1</v>
      </c>
      <c r="J76" s="18">
        <f t="shared" si="35"/>
        <v>1.7909012199371261</v>
      </c>
      <c r="K76" s="8">
        <f t="shared" si="36"/>
        <v>2</v>
      </c>
      <c r="L76" s="18">
        <f t="shared" si="37"/>
        <v>12.819677206097083</v>
      </c>
      <c r="M76" s="8">
        <f t="shared" si="38"/>
        <v>1</v>
      </c>
      <c r="N76" s="18">
        <f t="shared" si="39"/>
        <v>10.124000494544674</v>
      </c>
      <c r="O76" s="8">
        <f t="shared" si="40"/>
        <v>2</v>
      </c>
      <c r="P76" s="18">
        <f t="shared" si="41"/>
        <v>30.575896229046975</v>
      </c>
      <c r="Q76" s="8">
        <f t="shared" si="42"/>
        <v>1</v>
      </c>
      <c r="R76" s="18">
        <f t="shared" si="43"/>
        <v>1.4759847503339643</v>
      </c>
      <c r="S76" s="8">
        <f t="shared" si="44"/>
        <v>2.2412205402485204</v>
      </c>
      <c r="T76" s="18">
        <f t="shared" si="45"/>
        <v>14.473232414911223</v>
      </c>
      <c r="U76" s="8">
        <f t="shared" si="46"/>
        <v>2</v>
      </c>
      <c r="V76" s="18">
        <f t="shared" si="47"/>
        <v>16.394905361003566</v>
      </c>
      <c r="W76" s="8">
        <f t="shared" si="48"/>
        <v>4</v>
      </c>
      <c r="X76" s="18">
        <f t="shared" si="49"/>
        <v>48.262641596936533</v>
      </c>
      <c r="Y76" s="8">
        <f t="shared" si="50"/>
        <v>3</v>
      </c>
      <c r="Z76" s="18">
        <f t="shared" si="51"/>
        <v>44.16592783640661</v>
      </c>
      <c r="AA76" s="8">
        <f t="shared" si="52"/>
        <v>4</v>
      </c>
      <c r="AB76" s="18">
        <f t="shared" si="53"/>
        <v>9.4274935559669188</v>
      </c>
    </row>
    <row r="77" spans="1:28">
      <c r="A77" s="7">
        <v>1078</v>
      </c>
      <c r="B77" s="19">
        <f t="shared" si="27"/>
        <v>26.012534079685743</v>
      </c>
      <c r="C77" s="8">
        <f t="shared" si="28"/>
        <v>0</v>
      </c>
      <c r="D77" s="18">
        <f t="shared" si="29"/>
        <v>56.05880544767308</v>
      </c>
      <c r="E77" s="8">
        <f t="shared" si="30"/>
        <v>2</v>
      </c>
      <c r="F77" s="18">
        <f t="shared" si="31"/>
        <v>1.3778467639205587</v>
      </c>
      <c r="G77" s="8">
        <f t="shared" si="32"/>
        <v>4</v>
      </c>
      <c r="H77" s="18">
        <f t="shared" si="33"/>
        <v>15.232386257348423</v>
      </c>
      <c r="I77" s="8">
        <f t="shared" si="34"/>
        <v>1</v>
      </c>
      <c r="J77" s="18">
        <f t="shared" si="35"/>
        <v>1.8100019634164468</v>
      </c>
      <c r="K77" s="8">
        <f t="shared" si="36"/>
        <v>2</v>
      </c>
      <c r="L77" s="18">
        <f t="shared" si="37"/>
        <v>12.860734295947424</v>
      </c>
      <c r="M77" s="8">
        <f t="shared" si="38"/>
        <v>1</v>
      </c>
      <c r="N77" s="18">
        <f t="shared" si="39"/>
        <v>10.145677157592885</v>
      </c>
      <c r="O77" s="8">
        <f t="shared" si="40"/>
        <v>2</v>
      </c>
      <c r="P77" s="18">
        <f t="shared" si="41"/>
        <v>30.622442104107165</v>
      </c>
      <c r="Q77" s="8">
        <f t="shared" si="42"/>
        <v>1</v>
      </c>
      <c r="R77" s="18">
        <f t="shared" si="43"/>
        <v>1.4949881471395088</v>
      </c>
      <c r="S77" s="8">
        <f t="shared" si="44"/>
        <v>2.2419133441690766</v>
      </c>
      <c r="T77" s="18">
        <f t="shared" si="45"/>
        <v>14.514800650144593</v>
      </c>
      <c r="U77" s="8">
        <f t="shared" si="46"/>
        <v>2</v>
      </c>
      <c r="V77" s="18">
        <f t="shared" si="47"/>
        <v>16.437067621914991</v>
      </c>
      <c r="W77" s="8">
        <f t="shared" si="48"/>
        <v>4</v>
      </c>
      <c r="X77" s="18">
        <f t="shared" si="49"/>
        <v>48.351749065238664</v>
      </c>
      <c r="Y77" s="8">
        <f t="shared" si="50"/>
        <v>3</v>
      </c>
      <c r="Z77" s="18">
        <f t="shared" si="51"/>
        <v>44.235221790692322</v>
      </c>
      <c r="AA77" s="8">
        <f t="shared" si="52"/>
        <v>4</v>
      </c>
      <c r="AB77" s="18">
        <f t="shared" si="53"/>
        <v>9.5045963409569652</v>
      </c>
    </row>
    <row r="78" spans="1:28">
      <c r="A78" s="7">
        <v>1077</v>
      </c>
      <c r="B78" s="19">
        <f t="shared" si="27"/>
        <v>26.020582512773487</v>
      </c>
      <c r="C78" s="8">
        <f t="shared" si="28"/>
        <v>0</v>
      </c>
      <c r="D78" s="18">
        <f t="shared" si="29"/>
        <v>56.076150376208005</v>
      </c>
      <c r="E78" s="8">
        <f t="shared" si="30"/>
        <v>2</v>
      </c>
      <c r="F78" s="18">
        <f t="shared" si="31"/>
        <v>1.4154017931622747</v>
      </c>
      <c r="G78" s="8">
        <f t="shared" si="32"/>
        <v>4</v>
      </c>
      <c r="H78" s="18">
        <f t="shared" si="33"/>
        <v>15.311356678927694</v>
      </c>
      <c r="I78" s="8">
        <f t="shared" si="34"/>
        <v>1</v>
      </c>
      <c r="J78" s="18">
        <f t="shared" si="35"/>
        <v>1.8291263464324103</v>
      </c>
      <c r="K78" s="8">
        <f t="shared" si="36"/>
        <v>2</v>
      </c>
      <c r="L78" s="18">
        <f t="shared" si="37"/>
        <v>12.901842199033439</v>
      </c>
      <c r="M78" s="8">
        <f t="shared" si="38"/>
        <v>1</v>
      </c>
      <c r="N78" s="18">
        <f t="shared" si="39"/>
        <v>10.16738064819738</v>
      </c>
      <c r="O78" s="8">
        <f t="shared" si="40"/>
        <v>2</v>
      </c>
      <c r="P78" s="18">
        <f t="shared" si="41"/>
        <v>30.669045585454796</v>
      </c>
      <c r="Q78" s="8">
        <f t="shared" si="42"/>
        <v>1</v>
      </c>
      <c r="R78" s="18">
        <f t="shared" si="43"/>
        <v>1.5140150630031286</v>
      </c>
      <c r="S78" s="8">
        <f t="shared" si="44"/>
        <v>2.2426070055203229</v>
      </c>
      <c r="T78" s="18">
        <f t="shared" si="45"/>
        <v>14.556420331219385</v>
      </c>
      <c r="U78" s="8">
        <f t="shared" si="46"/>
        <v>2</v>
      </c>
      <c r="V78" s="18">
        <f t="shared" si="47"/>
        <v>16.479282063848217</v>
      </c>
      <c r="W78" s="8">
        <f t="shared" si="48"/>
        <v>4</v>
      </c>
      <c r="X78" s="18">
        <f t="shared" si="49"/>
        <v>48.440966815073239</v>
      </c>
      <c r="Y78" s="8">
        <f t="shared" si="50"/>
        <v>3</v>
      </c>
      <c r="Z78" s="18">
        <f t="shared" si="51"/>
        <v>44.304601504832021</v>
      </c>
      <c r="AA78" s="8">
        <f t="shared" si="52"/>
        <v>4</v>
      </c>
      <c r="AB78" s="18">
        <f t="shared" si="53"/>
        <v>9.5817945501965198</v>
      </c>
    </row>
    <row r="79" spans="1:28">
      <c r="A79" s="7">
        <v>1076</v>
      </c>
      <c r="B79" s="19">
        <f t="shared" si="27"/>
        <v>26.028640916048889</v>
      </c>
      <c r="C79" s="8">
        <f t="shared" si="28"/>
        <v>0</v>
      </c>
      <c r="D79" s="18">
        <f t="shared" si="29"/>
        <v>56.093516791185138</v>
      </c>
      <c r="E79" s="8">
        <f t="shared" si="30"/>
        <v>2</v>
      </c>
      <c r="F79" s="18">
        <f t="shared" si="31"/>
        <v>1.4530033445884953</v>
      </c>
      <c r="G79" s="8">
        <f t="shared" si="32"/>
        <v>4</v>
      </c>
      <c r="H79" s="18">
        <f t="shared" si="33"/>
        <v>15.390424926992409</v>
      </c>
      <c r="I79" s="8">
        <f t="shared" si="34"/>
        <v>1</v>
      </c>
      <c r="J79" s="18">
        <f t="shared" si="35"/>
        <v>1.8482744202320944</v>
      </c>
      <c r="K79" s="8">
        <f t="shared" si="36"/>
        <v>2</v>
      </c>
      <c r="L79" s="18">
        <f t="shared" si="37"/>
        <v>12.943001025510796</v>
      </c>
      <c r="M79" s="8">
        <f t="shared" si="38"/>
        <v>1</v>
      </c>
      <c r="N79" s="18">
        <f t="shared" si="39"/>
        <v>10.189111024516365</v>
      </c>
      <c r="O79" s="8">
        <f t="shared" si="40"/>
        <v>2</v>
      </c>
      <c r="P79" s="18">
        <f t="shared" si="41"/>
        <v>30.715706797971905</v>
      </c>
      <c r="Q79" s="8">
        <f t="shared" si="42"/>
        <v>1</v>
      </c>
      <c r="R79" s="18">
        <f t="shared" si="43"/>
        <v>1.533065548910713</v>
      </c>
      <c r="S79" s="8">
        <f t="shared" si="44"/>
        <v>2.2433015261610447</v>
      </c>
      <c r="T79" s="18">
        <f t="shared" si="45"/>
        <v>14.598091569662671</v>
      </c>
      <c r="U79" s="8">
        <f t="shared" si="46"/>
        <v>2</v>
      </c>
      <c r="V79" s="18">
        <f t="shared" si="47"/>
        <v>16.521548799924062</v>
      </c>
      <c r="W79" s="8">
        <f t="shared" si="48"/>
        <v>4</v>
      </c>
      <c r="X79" s="18">
        <f t="shared" si="49"/>
        <v>48.530295085514581</v>
      </c>
      <c r="Y79" s="8">
        <f t="shared" si="50"/>
        <v>3</v>
      </c>
      <c r="Z79" s="18">
        <f t="shared" si="51"/>
        <v>44.374067164740552</v>
      </c>
      <c r="AA79" s="8">
        <f t="shared" si="52"/>
        <v>4</v>
      </c>
      <c r="AB79" s="18">
        <f t="shared" si="53"/>
        <v>9.6590883905514033</v>
      </c>
    </row>
    <row r="80" spans="1:28">
      <c r="A80" s="7">
        <v>1075</v>
      </c>
      <c r="B80" s="19">
        <f t="shared" si="27"/>
        <v>26.036709311145962</v>
      </c>
      <c r="C80" s="8">
        <f t="shared" si="28"/>
        <v>0</v>
      </c>
      <c r="D80" s="18">
        <f t="shared" si="29"/>
        <v>56.110904739227273</v>
      </c>
      <c r="E80" s="8">
        <f t="shared" si="30"/>
        <v>2</v>
      </c>
      <c r="F80" s="18">
        <f t="shared" si="31"/>
        <v>1.4906515191463114</v>
      </c>
      <c r="G80" s="8">
        <f t="shared" si="32"/>
        <v>4</v>
      </c>
      <c r="H80" s="18">
        <f t="shared" si="33"/>
        <v>15.469591213813402</v>
      </c>
      <c r="I80" s="8">
        <f t="shared" si="34"/>
        <v>1</v>
      </c>
      <c r="J80" s="18">
        <f t="shared" si="35"/>
        <v>1.8674462362214186</v>
      </c>
      <c r="K80" s="8">
        <f t="shared" si="36"/>
        <v>2</v>
      </c>
      <c r="L80" s="18">
        <f t="shared" si="37"/>
        <v>12.984210885876706</v>
      </c>
      <c r="M80" s="8">
        <f t="shared" si="38"/>
        <v>1</v>
      </c>
      <c r="N80" s="18">
        <f t="shared" si="39"/>
        <v>10.210868344888354</v>
      </c>
      <c r="O80" s="8">
        <f t="shared" si="40"/>
        <v>2</v>
      </c>
      <c r="P80" s="18">
        <f t="shared" si="41"/>
        <v>30.762425866927629</v>
      </c>
      <c r="Q80" s="8">
        <f t="shared" si="42"/>
        <v>1</v>
      </c>
      <c r="R80" s="18">
        <f t="shared" si="43"/>
        <v>1.5521396560062044</v>
      </c>
      <c r="S80" s="8">
        <f t="shared" si="44"/>
        <v>2.2439969079557884</v>
      </c>
      <c r="T80" s="18">
        <f t="shared" si="45"/>
        <v>14.639814477347301</v>
      </c>
      <c r="U80" s="8">
        <f t="shared" si="46"/>
        <v>2</v>
      </c>
      <c r="V80" s="18">
        <f t="shared" si="47"/>
        <v>16.563867943614099</v>
      </c>
      <c r="W80" s="8">
        <f t="shared" si="48"/>
        <v>4</v>
      </c>
      <c r="X80" s="18">
        <f t="shared" si="49"/>
        <v>48.619734116378083</v>
      </c>
      <c r="Y80" s="8">
        <f t="shared" si="50"/>
        <v>3</v>
      </c>
      <c r="Z80" s="18">
        <f t="shared" si="51"/>
        <v>44.443618956909091</v>
      </c>
      <c r="AA80" s="8">
        <f t="shared" si="52"/>
        <v>4</v>
      </c>
      <c r="AB80" s="18">
        <f t="shared" si="53"/>
        <v>9.736478069528772</v>
      </c>
    </row>
    <row r="81" spans="1:28">
      <c r="A81" s="7">
        <v>1074</v>
      </c>
      <c r="B81" s="19">
        <f t="shared" si="27"/>
        <v>26.044787719765846</v>
      </c>
      <c r="C81" s="8">
        <f t="shared" si="28"/>
        <v>0</v>
      </c>
      <c r="D81" s="18">
        <f t="shared" si="29"/>
        <v>56.128314267101857</v>
      </c>
      <c r="E81" s="8">
        <f t="shared" si="30"/>
        <v>2</v>
      </c>
      <c r="F81" s="18">
        <f t="shared" si="31"/>
        <v>1.5283464180960635</v>
      </c>
      <c r="G81" s="8">
        <f t="shared" si="32"/>
        <v>4</v>
      </c>
      <c r="H81" s="18">
        <f t="shared" si="33"/>
        <v>15.548855752320037</v>
      </c>
      <c r="I81" s="8">
        <f t="shared" si="34"/>
        <v>1</v>
      </c>
      <c r="J81" s="18">
        <f t="shared" si="35"/>
        <v>1.886641845965805</v>
      </c>
      <c r="K81" s="8">
        <f t="shared" si="36"/>
        <v>2</v>
      </c>
      <c r="L81" s="18">
        <f t="shared" si="37"/>
        <v>13.025471890971119</v>
      </c>
      <c r="M81" s="8">
        <f t="shared" si="38"/>
        <v>1</v>
      </c>
      <c r="N81" s="18">
        <f t="shared" si="39"/>
        <v>10.23265266783288</v>
      </c>
      <c r="O81" s="8">
        <f t="shared" si="40"/>
        <v>2</v>
      </c>
      <c r="P81" s="18">
        <f t="shared" si="41"/>
        <v>30.809202917979775</v>
      </c>
      <c r="Q81" s="8">
        <f t="shared" si="42"/>
        <v>1</v>
      </c>
      <c r="R81" s="18">
        <f t="shared" si="43"/>
        <v>1.5712374355922165</v>
      </c>
      <c r="S81" s="8">
        <f t="shared" si="44"/>
        <v>2.2446931527748855</v>
      </c>
      <c r="T81" s="18">
        <f t="shared" si="45"/>
        <v>14.681589166493126</v>
      </c>
      <c r="U81" s="8">
        <f t="shared" si="46"/>
        <v>2</v>
      </c>
      <c r="V81" s="18">
        <f t="shared" si="47"/>
        <v>16.606239608741845</v>
      </c>
      <c r="W81" s="8">
        <f t="shared" si="48"/>
        <v>4</v>
      </c>
      <c r="X81" s="18">
        <f t="shared" si="49"/>
        <v>48.709284148223162</v>
      </c>
      <c r="Y81" s="8">
        <f t="shared" si="50"/>
        <v>3</v>
      </c>
      <c r="Z81" s="18">
        <f t="shared" si="51"/>
        <v>44.513257068407427</v>
      </c>
      <c r="AA81" s="8">
        <f t="shared" si="52"/>
        <v>4</v>
      </c>
      <c r="AB81" s="18">
        <f t="shared" si="53"/>
        <v>9.8139637952795624</v>
      </c>
    </row>
    <row r="82" spans="1:28">
      <c r="A82" s="7">
        <v>1073</v>
      </c>
      <c r="B82" s="19">
        <f t="shared" si="27"/>
        <v>26.052876163677066</v>
      </c>
      <c r="C82" s="8">
        <f t="shared" si="28"/>
        <v>0</v>
      </c>
      <c r="D82" s="18">
        <f t="shared" si="29"/>
        <v>56.145745421721564</v>
      </c>
      <c r="E82" s="8">
        <f t="shared" si="30"/>
        <v>2</v>
      </c>
      <c r="F82" s="18">
        <f t="shared" si="31"/>
        <v>1.5660881430124789</v>
      </c>
      <c r="G82" s="8">
        <f t="shared" si="32"/>
        <v>4</v>
      </c>
      <c r="H82" s="18">
        <f t="shared" si="33"/>
        <v>15.628218756102967</v>
      </c>
      <c r="I82" s="8">
        <f t="shared" si="34"/>
        <v>1</v>
      </c>
      <c r="J82" s="18">
        <f t="shared" si="35"/>
        <v>1.9058613011908108</v>
      </c>
      <c r="K82" s="8">
        <f t="shared" si="36"/>
        <v>2</v>
      </c>
      <c r="L82" s="18">
        <f t="shared" si="37"/>
        <v>13.066784151978226</v>
      </c>
      <c r="M82" s="8">
        <f t="shared" si="38"/>
        <v>1</v>
      </c>
      <c r="N82" s="18">
        <f t="shared" si="39"/>
        <v>10.25446405205119</v>
      </c>
      <c r="O82" s="8">
        <f t="shared" si="40"/>
        <v>2</v>
      </c>
      <c r="P82" s="18">
        <f t="shared" si="41"/>
        <v>30.856038077176436</v>
      </c>
      <c r="Q82" s="8">
        <f t="shared" si="42"/>
        <v>1</v>
      </c>
      <c r="R82" s="18">
        <f t="shared" si="43"/>
        <v>1.590358939130688</v>
      </c>
      <c r="S82" s="8">
        <f t="shared" si="44"/>
        <v>2.2453902624944755</v>
      </c>
      <c r="T82" s="18">
        <f t="shared" si="45"/>
        <v>14.723415749668533</v>
      </c>
      <c r="U82" s="8">
        <f t="shared" si="46"/>
        <v>2</v>
      </c>
      <c r="V82" s="18">
        <f t="shared" si="47"/>
        <v>16.648663909484327</v>
      </c>
      <c r="W82" s="8">
        <f t="shared" si="48"/>
        <v>4</v>
      </c>
      <c r="X82" s="18">
        <f t="shared" si="49"/>
        <v>48.798945422356326</v>
      </c>
      <c r="Y82" s="8">
        <f t="shared" si="50"/>
        <v>3</v>
      </c>
      <c r="Z82" s="18">
        <f t="shared" si="51"/>
        <v>44.582981686886257</v>
      </c>
      <c r="AA82" s="8">
        <f t="shared" si="52"/>
        <v>4</v>
      </c>
      <c r="AB82" s="18">
        <f t="shared" si="53"/>
        <v>9.8915457766010775</v>
      </c>
    </row>
    <row r="83" spans="1:28">
      <c r="A83" s="7">
        <v>1072</v>
      </c>
      <c r="B83" s="19">
        <f t="shared" si="27"/>
        <v>26.060974664715825</v>
      </c>
      <c r="C83" s="8">
        <f t="shared" si="28"/>
        <v>0</v>
      </c>
      <c r="D83" s="18">
        <f t="shared" si="29"/>
        <v>56.16319825014493</v>
      </c>
      <c r="E83" s="8">
        <f t="shared" si="30"/>
        <v>2</v>
      </c>
      <c r="F83" s="18">
        <f t="shared" si="31"/>
        <v>1.6038767957861353</v>
      </c>
      <c r="G83" s="8">
        <f t="shared" si="32"/>
        <v>4</v>
      </c>
      <c r="H83" s="18">
        <f t="shared" si="33"/>
        <v>15.707680439416805</v>
      </c>
      <c r="I83" s="8">
        <f t="shared" si="34"/>
        <v>1</v>
      </c>
      <c r="J83" s="18">
        <f t="shared" si="35"/>
        <v>1.9251046537828032</v>
      </c>
      <c r="K83" s="8">
        <f t="shared" si="36"/>
        <v>2</v>
      </c>
      <c r="L83" s="18">
        <f t="shared" si="37"/>
        <v>13.108147780427885</v>
      </c>
      <c r="M83" s="8">
        <f t="shared" si="38"/>
        <v>1</v>
      </c>
      <c r="N83" s="18">
        <f t="shared" si="39"/>
        <v>10.276302556427012</v>
      </c>
      <c r="O83" s="8">
        <f t="shared" si="40"/>
        <v>2</v>
      </c>
      <c r="P83" s="18">
        <f t="shared" si="41"/>
        <v>30.902931470957441</v>
      </c>
      <c r="Q83" s="8">
        <f t="shared" si="42"/>
        <v>1</v>
      </c>
      <c r="R83" s="18">
        <f t="shared" si="43"/>
        <v>1.6095042182435364</v>
      </c>
      <c r="S83" s="8">
        <f t="shared" si="44"/>
        <v>2.2460882389965322</v>
      </c>
      <c r="T83" s="18">
        <f t="shared" si="45"/>
        <v>14.765294339791922</v>
      </c>
      <c r="U83" s="8">
        <f t="shared" si="46"/>
        <v>2</v>
      </c>
      <c r="V83" s="18">
        <f t="shared" si="47"/>
        <v>16.691140960373588</v>
      </c>
      <c r="W83" s="8">
        <f t="shared" si="48"/>
        <v>4</v>
      </c>
      <c r="X83" s="18">
        <f t="shared" si="49"/>
        <v>48.888718180834189</v>
      </c>
      <c r="Y83" s="8">
        <f t="shared" si="50"/>
        <v>3</v>
      </c>
      <c r="Z83" s="18">
        <f t="shared" si="51"/>
        <v>44.65279300057972</v>
      </c>
      <c r="AA83" s="8">
        <f t="shared" si="52"/>
        <v>4</v>
      </c>
      <c r="AB83" s="18">
        <f t="shared" si="53"/>
        <v>9.9692242229397721</v>
      </c>
    </row>
    <row r="84" spans="1:28">
      <c r="A84" s="7">
        <v>1071</v>
      </c>
      <c r="B84" s="19">
        <f t="shared" si="27"/>
        <v>26.069083244786263</v>
      </c>
      <c r="C84" s="8">
        <f t="shared" si="28"/>
        <v>0</v>
      </c>
      <c r="D84" s="18">
        <f t="shared" si="29"/>
        <v>56.180672799576868</v>
      </c>
      <c r="E84" s="8">
        <f t="shared" si="30"/>
        <v>2</v>
      </c>
      <c r="F84" s="18">
        <f t="shared" si="31"/>
        <v>1.6417124786245552</v>
      </c>
      <c r="G84" s="8">
        <f t="shared" si="32"/>
        <v>4</v>
      </c>
      <c r="H84" s="18">
        <f t="shared" si="33"/>
        <v>15.787241017182765</v>
      </c>
      <c r="I84" s="8">
        <f t="shared" si="34"/>
        <v>1</v>
      </c>
      <c r="J84" s="18">
        <f t="shared" si="35"/>
        <v>1.9443719557895562</v>
      </c>
      <c r="K84" s="8">
        <f t="shared" si="36"/>
        <v>2</v>
      </c>
      <c r="L84" s="18">
        <f t="shared" si="37"/>
        <v>13.149562888196897</v>
      </c>
      <c r="M84" s="8">
        <f t="shared" si="38"/>
        <v>1</v>
      </c>
      <c r="N84" s="18">
        <f t="shared" si="39"/>
        <v>10.298168240027266</v>
      </c>
      <c r="O84" s="8">
        <f t="shared" si="40"/>
        <v>2</v>
      </c>
      <c r="P84" s="18">
        <f t="shared" si="41"/>
        <v>30.949883226156089</v>
      </c>
      <c r="Q84" s="8">
        <f t="shared" si="42"/>
        <v>1</v>
      </c>
      <c r="R84" s="18">
        <f t="shared" si="43"/>
        <v>1.6286733247132972</v>
      </c>
      <c r="S84" s="8">
        <f t="shared" si="44"/>
        <v>2.246787084168882</v>
      </c>
      <c r="T84" s="18">
        <f t="shared" si="45"/>
        <v>14.807225050132928</v>
      </c>
      <c r="U84" s="8">
        <f t="shared" si="46"/>
        <v>2</v>
      </c>
      <c r="V84" s="18">
        <f t="shared" si="47"/>
        <v>16.733670876297936</v>
      </c>
      <c r="W84" s="8">
        <f t="shared" si="48"/>
        <v>4</v>
      </c>
      <c r="X84" s="18">
        <f t="shared" si="49"/>
        <v>48.978602666466543</v>
      </c>
      <c r="Y84" s="8">
        <f t="shared" si="50"/>
        <v>3</v>
      </c>
      <c r="Z84" s="18">
        <f t="shared" si="51"/>
        <v>44.722691198307473</v>
      </c>
      <c r="AA84" s="8">
        <f t="shared" si="52"/>
        <v>4</v>
      </c>
      <c r="AB84" s="18">
        <f t="shared" si="53"/>
        <v>10.046999344393726</v>
      </c>
    </row>
    <row r="85" spans="1:28">
      <c r="A85" s="7">
        <v>1070</v>
      </c>
      <c r="B85" s="19">
        <f t="shared" si="27"/>
        <v>26.077201925860731</v>
      </c>
      <c r="C85" s="8">
        <f t="shared" si="28"/>
        <v>0</v>
      </c>
      <c r="D85" s="18">
        <f t="shared" si="29"/>
        <v>56.198169117369325</v>
      </c>
      <c r="E85" s="8">
        <f t="shared" si="30"/>
        <v>2</v>
      </c>
      <c r="F85" s="18">
        <f t="shared" si="31"/>
        <v>1.6795952940535841</v>
      </c>
      <c r="G85" s="8">
        <f t="shared" si="32"/>
        <v>4</v>
      </c>
      <c r="H85" s="18">
        <f t="shared" si="33"/>
        <v>15.866900704991394</v>
      </c>
      <c r="I85" s="8">
        <f t="shared" si="34"/>
        <v>1</v>
      </c>
      <c r="J85" s="18">
        <f t="shared" si="35"/>
        <v>1.9636632594209544</v>
      </c>
      <c r="K85" s="8">
        <f t="shared" si="36"/>
        <v>2</v>
      </c>
      <c r="L85" s="18">
        <f t="shared" si="37"/>
        <v>13.19102958751057</v>
      </c>
      <c r="M85" s="8">
        <f t="shared" si="38"/>
        <v>1</v>
      </c>
      <c r="N85" s="18">
        <f t="shared" si="39"/>
        <v>10.32006116210286</v>
      </c>
      <c r="O85" s="8">
        <f t="shared" si="40"/>
        <v>2</v>
      </c>
      <c r="P85" s="18">
        <f t="shared" si="41"/>
        <v>30.996893470000657</v>
      </c>
      <c r="Q85" s="8">
        <f t="shared" si="42"/>
        <v>1</v>
      </c>
      <c r="R85" s="18">
        <f t="shared" si="43"/>
        <v>1.6478663104837494</v>
      </c>
      <c r="S85" s="8">
        <f t="shared" si="44"/>
        <v>2.2474867999052326</v>
      </c>
      <c r="T85" s="18">
        <f t="shared" si="45"/>
        <v>14.849207994313957</v>
      </c>
      <c r="U85" s="8">
        <f t="shared" si="46"/>
        <v>2</v>
      </c>
      <c r="V85" s="18">
        <f t="shared" si="47"/>
        <v>16.77625377250348</v>
      </c>
      <c r="W85" s="8">
        <f t="shared" si="48"/>
        <v>4</v>
      </c>
      <c r="X85" s="18">
        <f t="shared" si="49"/>
        <v>49.068599122819251</v>
      </c>
      <c r="Y85" s="8">
        <f t="shared" si="50"/>
        <v>3</v>
      </c>
      <c r="Z85" s="18">
        <f t="shared" si="51"/>
        <v>44.7926764694773</v>
      </c>
      <c r="AA85" s="8">
        <f t="shared" si="52"/>
        <v>4</v>
      </c>
      <c r="AB85" s="18">
        <f t="shared" si="53"/>
        <v>10.124871351715313</v>
      </c>
    </row>
    <row r="86" spans="1:28">
      <c r="A86" s="7">
        <v>1069</v>
      </c>
      <c r="B86" s="19">
        <f t="shared" si="27"/>
        <v>26.085330729980083</v>
      </c>
      <c r="C86" s="8">
        <f t="shared" si="28"/>
        <v>0</v>
      </c>
      <c r="D86" s="18">
        <f t="shared" si="29"/>
        <v>56.215687251021855</v>
      </c>
      <c r="E86" s="8">
        <f t="shared" si="30"/>
        <v>2</v>
      </c>
      <c r="F86" s="18">
        <f t="shared" si="31"/>
        <v>1.7175253449186698</v>
      </c>
      <c r="G86" s="8">
        <f t="shared" si="32"/>
        <v>4</v>
      </c>
      <c r="H86" s="18">
        <f t="shared" si="33"/>
        <v>15.946659719105298</v>
      </c>
      <c r="I86" s="8">
        <f t="shared" si="34"/>
        <v>1</v>
      </c>
      <c r="J86" s="18">
        <f t="shared" si="35"/>
        <v>1.9829786170496249</v>
      </c>
      <c r="K86" s="8">
        <f t="shared" si="36"/>
        <v>2</v>
      </c>
      <c r="L86" s="18">
        <f t="shared" si="37"/>
        <v>13.232547990943942</v>
      </c>
      <c r="M86" s="8">
        <f t="shared" si="38"/>
        <v>1</v>
      </c>
      <c r="N86" s="18">
        <f t="shared" si="39"/>
        <v>10.341981382089358</v>
      </c>
      <c r="O86" s="8">
        <f t="shared" si="40"/>
        <v>2</v>
      </c>
      <c r="P86" s="18">
        <f t="shared" si="41"/>
        <v>31.043962330115988</v>
      </c>
      <c r="Q86" s="8">
        <f t="shared" si="42"/>
        <v>1</v>
      </c>
      <c r="R86" s="18">
        <f t="shared" si="43"/>
        <v>1.6670832276606191</v>
      </c>
      <c r="S86" s="8">
        <f t="shared" si="44"/>
        <v>2.2481873881051935</v>
      </c>
      <c r="T86" s="18">
        <f t="shared" si="45"/>
        <v>14.891243286311607</v>
      </c>
      <c r="U86" s="8">
        <f t="shared" si="46"/>
        <v>2</v>
      </c>
      <c r="V86" s="18">
        <f t="shared" si="47"/>
        <v>16.818889764595582</v>
      </c>
      <c r="W86" s="8">
        <f t="shared" si="48"/>
        <v>4</v>
      </c>
      <c r="X86" s="18">
        <f t="shared" si="49"/>
        <v>49.158707794217548</v>
      </c>
      <c r="Y86" s="8">
        <f t="shared" si="50"/>
        <v>3</v>
      </c>
      <c r="Z86" s="18">
        <f t="shared" si="51"/>
        <v>44.862749004087419</v>
      </c>
      <c r="AA86" s="8">
        <f t="shared" si="52"/>
        <v>4</v>
      </c>
      <c r="AB86" s="18">
        <f t="shared" si="53"/>
        <v>10.202840456313908</v>
      </c>
    </row>
    <row r="87" spans="1:28">
      <c r="A87" s="7">
        <v>1068</v>
      </c>
      <c r="B87" s="19">
        <f t="shared" si="27"/>
        <v>26.093469679253932</v>
      </c>
      <c r="C87" s="8">
        <f t="shared" si="28"/>
        <v>0</v>
      </c>
      <c r="D87" s="18">
        <f t="shared" si="29"/>
        <v>56.233227248182203</v>
      </c>
      <c r="E87" s="8">
        <f t="shared" si="30"/>
        <v>2</v>
      </c>
      <c r="F87" s="18">
        <f t="shared" si="31"/>
        <v>1.7555027343861695</v>
      </c>
      <c r="G87" s="8">
        <f t="shared" si="32"/>
        <v>4</v>
      </c>
      <c r="H87" s="18">
        <f t="shared" si="33"/>
        <v>16.026518276461843</v>
      </c>
      <c r="I87" s="8">
        <f t="shared" si="34"/>
        <v>1</v>
      </c>
      <c r="J87" s="18">
        <f t="shared" si="35"/>
        <v>2.0023180812116195</v>
      </c>
      <c r="K87" s="8">
        <f t="shared" si="36"/>
        <v>2</v>
      </c>
      <c r="L87" s="18">
        <f t="shared" si="37"/>
        <v>13.274118211423371</v>
      </c>
      <c r="M87" s="8">
        <f t="shared" si="38"/>
        <v>1</v>
      </c>
      <c r="N87" s="18">
        <f t="shared" si="39"/>
        <v>10.363928959607819</v>
      </c>
      <c r="O87" s="8">
        <f t="shared" si="40"/>
        <v>2</v>
      </c>
      <c r="P87" s="18">
        <f t="shared" si="41"/>
        <v>31.091089934525201</v>
      </c>
      <c r="Q87" s="8">
        <f t="shared" si="42"/>
        <v>1</v>
      </c>
      <c r="R87" s="18">
        <f t="shared" si="43"/>
        <v>1.6863241285121973</v>
      </c>
      <c r="S87" s="8">
        <f t="shared" si="44"/>
        <v>2.2488888506743021</v>
      </c>
      <c r="T87" s="18">
        <f t="shared" si="45"/>
        <v>14.933331040458114</v>
      </c>
      <c r="U87" s="8">
        <f t="shared" si="46"/>
        <v>2</v>
      </c>
      <c r="V87" s="18">
        <f t="shared" si="47"/>
        <v>16.861578968540329</v>
      </c>
      <c r="W87" s="8">
        <f t="shared" si="48"/>
        <v>4</v>
      </c>
      <c r="X87" s="18">
        <f t="shared" si="49"/>
        <v>49.248928925748885</v>
      </c>
      <c r="Y87" s="8">
        <f t="shared" si="50"/>
        <v>3</v>
      </c>
      <c r="Z87" s="18">
        <f t="shared" si="51"/>
        <v>44.932908992728812</v>
      </c>
      <c r="AA87" s="8">
        <f t="shared" si="52"/>
        <v>4</v>
      </c>
      <c r="AB87" s="18">
        <f t="shared" si="53"/>
        <v>10.280906870258434</v>
      </c>
    </row>
    <row r="88" spans="1:28">
      <c r="A88" s="7">
        <v>1067</v>
      </c>
      <c r="B88" s="19">
        <f t="shared" si="27"/>
        <v>26.101618795860944</v>
      </c>
      <c r="C88" s="8">
        <f t="shared" si="28"/>
        <v>0</v>
      </c>
      <c r="D88" s="18">
        <f t="shared" si="29"/>
        <v>56.250789156646931</v>
      </c>
      <c r="E88" s="8">
        <f t="shared" si="30"/>
        <v>2</v>
      </c>
      <c r="F88" s="18">
        <f t="shared" si="31"/>
        <v>1.7935275659445722</v>
      </c>
      <c r="G88" s="8">
        <f t="shared" si="32"/>
        <v>4</v>
      </c>
      <c r="H88" s="18">
        <f t="shared" si="33"/>
        <v>16.106476594675883</v>
      </c>
      <c r="I88" s="8">
        <f t="shared" si="34"/>
        <v>1</v>
      </c>
      <c r="J88" s="18">
        <f t="shared" si="35"/>
        <v>2.0216817046070403</v>
      </c>
      <c r="K88" s="8">
        <f t="shared" si="36"/>
        <v>2</v>
      </c>
      <c r="L88" s="18">
        <f t="shared" si="37"/>
        <v>13.315740362227842</v>
      </c>
      <c r="M88" s="8">
        <f t="shared" si="38"/>
        <v>1</v>
      </c>
      <c r="N88" s="18">
        <f t="shared" si="39"/>
        <v>10.385903954465448</v>
      </c>
      <c r="O88" s="8">
        <f t="shared" si="40"/>
        <v>2</v>
      </c>
      <c r="P88" s="18">
        <f t="shared" si="41"/>
        <v>31.138276411651162</v>
      </c>
      <c r="Q88" s="8">
        <f t="shared" si="42"/>
        <v>1</v>
      </c>
      <c r="R88" s="18">
        <f t="shared" si="43"/>
        <v>1.7055890654700008</v>
      </c>
      <c r="S88" s="8">
        <f t="shared" si="44"/>
        <v>2.2495911895240459</v>
      </c>
      <c r="T88" s="18">
        <f t="shared" si="45"/>
        <v>14.975471371442751</v>
      </c>
      <c r="U88" s="8">
        <f t="shared" si="46"/>
        <v>2</v>
      </c>
      <c r="V88" s="18">
        <f t="shared" si="47"/>
        <v>16.904321500665958</v>
      </c>
      <c r="W88" s="8">
        <f t="shared" si="48"/>
        <v>4</v>
      </c>
      <c r="X88" s="18">
        <f t="shared" si="49"/>
        <v>49.339262763266277</v>
      </c>
      <c r="Y88" s="8">
        <f t="shared" si="50"/>
        <v>3</v>
      </c>
      <c r="Z88" s="18">
        <f t="shared" si="51"/>
        <v>45.003156626587725</v>
      </c>
      <c r="AA88" s="8">
        <f t="shared" si="52"/>
        <v>4</v>
      </c>
      <c r="AB88" s="18">
        <f t="shared" si="53"/>
        <v>10.359070806280187</v>
      </c>
    </row>
    <row r="89" spans="1:28">
      <c r="A89" s="7">
        <v>1066</v>
      </c>
      <c r="B89" s="19">
        <f t="shared" si="27"/>
        <v>26.109778102049123</v>
      </c>
      <c r="C89" s="8">
        <f t="shared" si="28"/>
        <v>0</v>
      </c>
      <c r="D89" s="18">
        <f t="shared" si="29"/>
        <v>56.268373024362013</v>
      </c>
      <c r="E89" s="8">
        <f t="shared" si="30"/>
        <v>2</v>
      </c>
      <c r="F89" s="18">
        <f t="shared" si="31"/>
        <v>1.8315999434059478</v>
      </c>
      <c r="G89" s="8">
        <f t="shared" si="32"/>
        <v>4</v>
      </c>
      <c r="H89" s="18">
        <f t="shared" si="33"/>
        <v>16.18653489204263</v>
      </c>
      <c r="I89" s="8">
        <f t="shared" si="34"/>
        <v>1</v>
      </c>
      <c r="J89" s="18">
        <f t="shared" si="35"/>
        <v>2.0410695401007573</v>
      </c>
      <c r="K89" s="8">
        <f t="shared" si="36"/>
        <v>2</v>
      </c>
      <c r="L89" s="18">
        <f t="shared" si="37"/>
        <v>13.357414556990477</v>
      </c>
      <c r="M89" s="8">
        <f t="shared" si="38"/>
        <v>1</v>
      </c>
      <c r="N89" s="18">
        <f t="shared" si="39"/>
        <v>10.407906426656467</v>
      </c>
      <c r="O89" s="8">
        <f t="shared" si="40"/>
        <v>2</v>
      </c>
      <c r="P89" s="18">
        <f t="shared" si="41"/>
        <v>31.185521890318256</v>
      </c>
      <c r="Q89" s="8">
        <f t="shared" si="42"/>
        <v>1</v>
      </c>
      <c r="R89" s="18">
        <f t="shared" si="43"/>
        <v>1.724878091129483</v>
      </c>
      <c r="S89" s="8">
        <f t="shared" si="44"/>
        <v>2.2502944065718893</v>
      </c>
      <c r="T89" s="18">
        <f t="shared" si="45"/>
        <v>15.017664394313357</v>
      </c>
      <c r="U89" s="8">
        <f t="shared" si="46"/>
        <v>2</v>
      </c>
      <c r="V89" s="18">
        <f t="shared" si="47"/>
        <v>16.947117477664364</v>
      </c>
      <c r="W89" s="8">
        <f t="shared" si="48"/>
        <v>4</v>
      </c>
      <c r="X89" s="18">
        <f t="shared" si="49"/>
        <v>49.429709553391092</v>
      </c>
      <c r="Y89" s="8">
        <f t="shared" si="50"/>
        <v>3</v>
      </c>
      <c r="Z89" s="18">
        <f t="shared" si="51"/>
        <v>45.073492097448053</v>
      </c>
      <c r="AA89" s="8">
        <f t="shared" si="52"/>
        <v>4</v>
      </c>
      <c r="AB89" s="18">
        <f t="shared" si="53"/>
        <v>10.43733247777547</v>
      </c>
    </row>
    <row r="90" spans="1:28">
      <c r="A90" s="7">
        <v>1065</v>
      </c>
      <c r="B90" s="19">
        <f t="shared" si="27"/>
        <v>26.117947620136071</v>
      </c>
      <c r="C90" s="8">
        <f t="shared" si="28"/>
        <v>0</v>
      </c>
      <c r="D90" s="18">
        <f t="shared" si="29"/>
        <v>56.285978899423419</v>
      </c>
      <c r="E90" s="8">
        <f t="shared" si="30"/>
        <v>2</v>
      </c>
      <c r="F90" s="18">
        <f t="shared" si="31"/>
        <v>1.869719970907127</v>
      </c>
      <c r="G90" s="8">
        <f t="shared" si="32"/>
        <v>4</v>
      </c>
      <c r="H90" s="18">
        <f t="shared" si="33"/>
        <v>16.266693387540101</v>
      </c>
      <c r="I90" s="8">
        <f t="shared" si="34"/>
        <v>1</v>
      </c>
      <c r="J90" s="18">
        <f t="shared" si="35"/>
        <v>2.0604816407230047</v>
      </c>
      <c r="K90" s="8">
        <f t="shared" si="36"/>
        <v>2</v>
      </c>
      <c r="L90" s="18">
        <f t="shared" si="37"/>
        <v>13.399140909699952</v>
      </c>
      <c r="M90" s="8">
        <f t="shared" si="38"/>
        <v>1</v>
      </c>
      <c r="N90" s="18">
        <f t="shared" si="39"/>
        <v>10.429936436362738</v>
      </c>
      <c r="O90" s="8">
        <f t="shared" si="40"/>
        <v>2</v>
      </c>
      <c r="P90" s="18">
        <f t="shared" si="41"/>
        <v>31.232826499753884</v>
      </c>
      <c r="Q90" s="8">
        <f t="shared" si="42"/>
        <v>1</v>
      </c>
      <c r="R90" s="18">
        <f t="shared" si="43"/>
        <v>1.7441912582506021</v>
      </c>
      <c r="S90" s="8">
        <f t="shared" si="44"/>
        <v>2.2509985037412941</v>
      </c>
      <c r="T90" s="18">
        <f t="shared" si="45"/>
        <v>15.059910224477647</v>
      </c>
      <c r="U90" s="8">
        <f t="shared" si="46"/>
        <v>2</v>
      </c>
      <c r="V90" s="18">
        <f t="shared" si="47"/>
        <v>16.989967016592516</v>
      </c>
      <c r="W90" s="8">
        <f t="shared" si="48"/>
        <v>4</v>
      </c>
      <c r="X90" s="18">
        <f t="shared" si="49"/>
        <v>49.520269543516463</v>
      </c>
      <c r="Y90" s="8">
        <f t="shared" si="50"/>
        <v>3</v>
      </c>
      <c r="Z90" s="18">
        <f t="shared" si="51"/>
        <v>45.143915597693677</v>
      </c>
      <c r="AA90" s="8">
        <f t="shared" si="52"/>
        <v>4</v>
      </c>
      <c r="AB90" s="18">
        <f t="shared" si="53"/>
        <v>10.515692098808188</v>
      </c>
    </row>
    <row r="91" spans="1:28">
      <c r="A91" s="7">
        <v>1064</v>
      </c>
      <c r="B91" s="19">
        <f t="shared" si="27"/>
        <v>26.126127372509302</v>
      </c>
      <c r="C91" s="8">
        <f t="shared" si="28"/>
        <v>0</v>
      </c>
      <c r="D91" s="18">
        <f t="shared" si="29"/>
        <v>56.303606830077783</v>
      </c>
      <c r="E91" s="8">
        <f t="shared" si="30"/>
        <v>2</v>
      </c>
      <c r="F91" s="18">
        <f t="shared" si="31"/>
        <v>1.9078877529111082</v>
      </c>
      <c r="G91" s="8">
        <f t="shared" si="32"/>
        <v>4</v>
      </c>
      <c r="H91" s="18">
        <f t="shared" si="33"/>
        <v>16.346952300832356</v>
      </c>
      <c r="I91" s="8">
        <f t="shared" si="34"/>
        <v>1</v>
      </c>
      <c r="J91" s="18">
        <f t="shared" si="35"/>
        <v>2.0799180596701419</v>
      </c>
      <c r="K91" s="8">
        <f t="shared" si="36"/>
        <v>2</v>
      </c>
      <c r="L91" s="18">
        <f t="shared" si="37"/>
        <v>13.440919534701919</v>
      </c>
      <c r="M91" s="8">
        <f t="shared" si="38"/>
        <v>1</v>
      </c>
      <c r="N91" s="18">
        <f t="shared" si="39"/>
        <v>10.451994043954684</v>
      </c>
      <c r="O91" s="8">
        <f t="shared" si="40"/>
        <v>2</v>
      </c>
      <c r="P91" s="18">
        <f t="shared" si="41"/>
        <v>31.280190369590173</v>
      </c>
      <c r="Q91" s="8">
        <f t="shared" si="42"/>
        <v>1</v>
      </c>
      <c r="R91" s="18">
        <f t="shared" si="43"/>
        <v>1.7635286197586026</v>
      </c>
      <c r="S91" s="8">
        <f t="shared" si="44"/>
        <v>2.2517034829617488</v>
      </c>
      <c r="T91" s="18">
        <f t="shared" si="45"/>
        <v>15.102208977704919</v>
      </c>
      <c r="U91" s="8">
        <f t="shared" si="46"/>
        <v>2</v>
      </c>
      <c r="V91" s="18">
        <f t="shared" si="47"/>
        <v>17.032870234874053</v>
      </c>
      <c r="W91" s="8">
        <f t="shared" si="48"/>
        <v>4</v>
      </c>
      <c r="X91" s="18">
        <f t="shared" si="49"/>
        <v>49.610942981810297</v>
      </c>
      <c r="Y91" s="8">
        <f t="shared" si="50"/>
        <v>3</v>
      </c>
      <c r="Z91" s="18">
        <f t="shared" si="51"/>
        <v>45.214427320311131</v>
      </c>
      <c r="AA91" s="8">
        <f t="shared" si="52"/>
        <v>4</v>
      </c>
      <c r="AB91" s="18">
        <f t="shared" si="53"/>
        <v>10.594149884112738</v>
      </c>
    </row>
    <row r="92" spans="1:28">
      <c r="A92" s="7">
        <v>1063</v>
      </c>
      <c r="B92" s="19">
        <f t="shared" si="27"/>
        <v>26.134317381626492</v>
      </c>
      <c r="C92" s="8">
        <f t="shared" si="28"/>
        <v>0</v>
      </c>
      <c r="D92" s="18">
        <f t="shared" si="29"/>
        <v>56.321256864722955</v>
      </c>
      <c r="E92" s="8">
        <f t="shared" si="30"/>
        <v>2</v>
      </c>
      <c r="F92" s="18">
        <f t="shared" si="31"/>
        <v>1.9461033942083503</v>
      </c>
      <c r="G92" s="8">
        <f t="shared" si="32"/>
        <v>4</v>
      </c>
      <c r="H92" s="18">
        <f t="shared" si="33"/>
        <v>16.427311852271941</v>
      </c>
      <c r="I92" s="8">
        <f t="shared" si="34"/>
        <v>1</v>
      </c>
      <c r="J92" s="18">
        <f t="shared" si="35"/>
        <v>2.0993788503052713</v>
      </c>
      <c r="K92" s="8">
        <f t="shared" si="36"/>
        <v>2</v>
      </c>
      <c r="L92" s="18">
        <f t="shared" si="37"/>
        <v>13.482750546700515</v>
      </c>
      <c r="M92" s="8">
        <f t="shared" si="38"/>
        <v>1</v>
      </c>
      <c r="N92" s="18">
        <f t="shared" si="39"/>
        <v>10.474079309991907</v>
      </c>
      <c r="O92" s="8">
        <f t="shared" si="40"/>
        <v>2</v>
      </c>
      <c r="P92" s="18">
        <f t="shared" si="41"/>
        <v>31.327613629865681</v>
      </c>
      <c r="Q92" s="8">
        <f t="shared" si="42"/>
        <v>1</v>
      </c>
      <c r="R92" s="18">
        <f t="shared" si="43"/>
        <v>1.782890228744634</v>
      </c>
      <c r="S92" s="8">
        <f t="shared" si="44"/>
        <v>2.252409346168788</v>
      </c>
      <c r="T92" s="18">
        <f t="shared" si="45"/>
        <v>15.144560770127271</v>
      </c>
      <c r="U92" s="8">
        <f t="shared" si="46"/>
        <v>2</v>
      </c>
      <c r="V92" s="18">
        <f t="shared" si="47"/>
        <v>17.075827250300676</v>
      </c>
      <c r="W92" s="8">
        <f t="shared" si="48"/>
        <v>4</v>
      </c>
      <c r="X92" s="18">
        <f t="shared" si="49"/>
        <v>49.70173011721846</v>
      </c>
      <c r="Y92" s="8">
        <f t="shared" si="50"/>
        <v>3</v>
      </c>
      <c r="Z92" s="18">
        <f t="shared" si="51"/>
        <v>45.285027458891818</v>
      </c>
      <c r="AA92" s="8">
        <f t="shared" si="52"/>
        <v>4</v>
      </c>
      <c r="AB92" s="18">
        <f t="shared" si="53"/>
        <v>10.672706049096661</v>
      </c>
    </row>
    <row r="93" spans="1:28">
      <c r="A93" s="7">
        <v>1062</v>
      </c>
      <c r="B93" s="19">
        <f t="shared" si="27"/>
        <v>26.142517670015799</v>
      </c>
      <c r="C93" s="8">
        <f t="shared" si="28"/>
        <v>0</v>
      </c>
      <c r="D93" s="18">
        <f t="shared" si="29"/>
        <v>56.338929051908671</v>
      </c>
      <c r="E93" s="8">
        <f t="shared" si="30"/>
        <v>2</v>
      </c>
      <c r="F93" s="18">
        <f t="shared" si="31"/>
        <v>1.984366999918123</v>
      </c>
      <c r="G93" s="8">
        <f t="shared" si="32"/>
        <v>4</v>
      </c>
      <c r="H93" s="18">
        <f t="shared" si="33"/>
        <v>16.50777226290279</v>
      </c>
      <c r="I93" s="8">
        <f t="shared" si="34"/>
        <v>1</v>
      </c>
      <c r="J93" s="18">
        <f t="shared" si="35"/>
        <v>2.1188640661589417</v>
      </c>
      <c r="K93" s="8">
        <f t="shared" si="36"/>
        <v>2</v>
      </c>
      <c r="L93" s="18">
        <f t="shared" si="37"/>
        <v>13.524634060759695</v>
      </c>
      <c r="M93" s="8">
        <f t="shared" si="38"/>
        <v>1</v>
      </c>
      <c r="N93" s="18">
        <f t="shared" si="39"/>
        <v>10.496192295224077</v>
      </c>
      <c r="O93" s="8">
        <f t="shared" si="40"/>
        <v>2</v>
      </c>
      <c r="P93" s="18">
        <f t="shared" si="41"/>
        <v>31.375096411026931</v>
      </c>
      <c r="Q93" s="8">
        <f t="shared" si="42"/>
        <v>1</v>
      </c>
      <c r="R93" s="18">
        <f t="shared" si="43"/>
        <v>1.8022761384664179</v>
      </c>
      <c r="S93" s="8">
        <f t="shared" si="44"/>
        <v>2.2531160953040201</v>
      </c>
      <c r="T93" s="18">
        <f t="shared" si="45"/>
        <v>15.186965718241197</v>
      </c>
      <c r="U93" s="8">
        <f t="shared" si="46"/>
        <v>2</v>
      </c>
      <c r="V93" s="18">
        <f t="shared" si="47"/>
        <v>17.118838181033652</v>
      </c>
      <c r="W93" s="8">
        <f t="shared" si="48"/>
        <v>4</v>
      </c>
      <c r="X93" s="18">
        <f t="shared" si="49"/>
        <v>49.792631199468019</v>
      </c>
      <c r="Y93" s="8">
        <f t="shared" si="50"/>
        <v>3</v>
      </c>
      <c r="Z93" s="18">
        <f t="shared" si="51"/>
        <v>45.355716207634686</v>
      </c>
      <c r="AA93" s="8">
        <f t="shared" si="52"/>
        <v>4</v>
      </c>
      <c r="AB93" s="18">
        <f t="shared" si="53"/>
        <v>10.751360809843362</v>
      </c>
    </row>
    <row r="94" spans="1:28">
      <c r="A94" s="7">
        <v>1061</v>
      </c>
      <c r="B94" s="19">
        <f t="shared" si="27"/>
        <v>26.150728260276129</v>
      </c>
      <c r="C94" s="8">
        <f t="shared" si="28"/>
        <v>0</v>
      </c>
      <c r="D94" s="18">
        <f t="shared" si="29"/>
        <v>56.356623440337124</v>
      </c>
      <c r="E94" s="8">
        <f t="shared" si="30"/>
        <v>2</v>
      </c>
      <c r="F94" s="18">
        <f t="shared" si="31"/>
        <v>2.0226786754898569</v>
      </c>
      <c r="G94" s="8">
        <f t="shared" si="32"/>
        <v>4</v>
      </c>
      <c r="H94" s="18">
        <f t="shared" si="33"/>
        <v>16.588333754463179</v>
      </c>
      <c r="I94" s="8">
        <f t="shared" si="34"/>
        <v>1</v>
      </c>
      <c r="J94" s="18">
        <f t="shared" si="35"/>
        <v>2.1383737609298237</v>
      </c>
      <c r="K94" s="8">
        <f t="shared" si="36"/>
        <v>2</v>
      </c>
      <c r="L94" s="18">
        <f t="shared" si="37"/>
        <v>13.566570192304908</v>
      </c>
      <c r="M94" s="8">
        <f t="shared" si="38"/>
        <v>1</v>
      </c>
      <c r="N94" s="18">
        <f t="shared" si="39"/>
        <v>10.518333060591644</v>
      </c>
      <c r="O94" s="8">
        <f t="shared" si="40"/>
        <v>2</v>
      </c>
      <c r="P94" s="18">
        <f t="shared" si="41"/>
        <v>31.422638843930173</v>
      </c>
      <c r="Q94" s="8">
        <f t="shared" si="42"/>
        <v>1</v>
      </c>
      <c r="R94" s="18">
        <f t="shared" si="43"/>
        <v>1.821686402348945</v>
      </c>
      <c r="S94" s="8">
        <f t="shared" si="44"/>
        <v>2.2538237323151527</v>
      </c>
      <c r="T94" s="18">
        <f t="shared" si="45"/>
        <v>15.22942393890915</v>
      </c>
      <c r="U94" s="8">
        <f t="shared" si="46"/>
        <v>2</v>
      </c>
      <c r="V94" s="18">
        <f t="shared" si="47"/>
        <v>17.161903145605464</v>
      </c>
      <c r="W94" s="8">
        <f t="shared" si="48"/>
        <v>4</v>
      </c>
      <c r="X94" s="18">
        <f t="shared" si="49"/>
        <v>49.883646479070194</v>
      </c>
      <c r="Y94" s="8">
        <f t="shared" si="50"/>
        <v>3</v>
      </c>
      <c r="Z94" s="18">
        <f t="shared" si="51"/>
        <v>45.426493761348496</v>
      </c>
      <c r="AA94" s="8">
        <f t="shared" si="52"/>
        <v>4</v>
      </c>
      <c r="AB94" s="18">
        <f t="shared" si="53"/>
        <v>10.83011438311496</v>
      </c>
    </row>
    <row r="95" spans="1:28">
      <c r="A95" s="7">
        <v>1060</v>
      </c>
      <c r="B95" s="19">
        <f t="shared" si="27"/>
        <v>26.158949175077424</v>
      </c>
      <c r="C95" s="8">
        <f t="shared" si="28"/>
        <v>0</v>
      </c>
      <c r="D95" s="18">
        <f t="shared" si="29"/>
        <v>56.374340078863611</v>
      </c>
      <c r="E95" s="8">
        <f t="shared" si="30"/>
        <v>2</v>
      </c>
      <c r="F95" s="18">
        <f t="shared" si="31"/>
        <v>2.0610385267044364</v>
      </c>
      <c r="G95" s="8">
        <f t="shared" si="32"/>
        <v>4</v>
      </c>
      <c r="H95" s="18">
        <f t="shared" si="33"/>
        <v>16.668996549388396</v>
      </c>
      <c r="I95" s="8">
        <f t="shared" si="34"/>
        <v>1</v>
      </c>
      <c r="J95" s="18">
        <f t="shared" si="35"/>
        <v>2.1579079884853769</v>
      </c>
      <c r="K95" s="8">
        <f t="shared" si="36"/>
        <v>2</v>
      </c>
      <c r="L95" s="18">
        <f t="shared" si="37"/>
        <v>13.608559057124438</v>
      </c>
      <c r="M95" s="8">
        <f t="shared" si="38"/>
        <v>1</v>
      </c>
      <c r="N95" s="18">
        <f t="shared" si="39"/>
        <v>10.540501667226636</v>
      </c>
      <c r="O95" s="8">
        <f t="shared" si="40"/>
        <v>2</v>
      </c>
      <c r="P95" s="18">
        <f t="shared" si="41"/>
        <v>31.470241059843005</v>
      </c>
      <c r="Q95" s="8">
        <f t="shared" si="42"/>
        <v>1</v>
      </c>
      <c r="R95" s="18">
        <f t="shared" si="43"/>
        <v>1.8411210739851498</v>
      </c>
      <c r="S95" s="8">
        <f t="shared" si="44"/>
        <v>2.2545322591560151</v>
      </c>
      <c r="T95" s="18">
        <f t="shared" si="45"/>
        <v>15.271935549360904</v>
      </c>
      <c r="U95" s="8">
        <f t="shared" si="46"/>
        <v>2</v>
      </c>
      <c r="V95" s="18">
        <f t="shared" si="47"/>
        <v>17.205022262921091</v>
      </c>
      <c r="W95" s="8">
        <f t="shared" si="48"/>
        <v>4</v>
      </c>
      <c r="X95" s="18">
        <f t="shared" si="49"/>
        <v>49.974776207323828</v>
      </c>
      <c r="Y95" s="8">
        <f t="shared" si="50"/>
        <v>3</v>
      </c>
      <c r="Z95" s="18">
        <f t="shared" si="51"/>
        <v>45.497360315454443</v>
      </c>
      <c r="AA95" s="8">
        <f t="shared" si="52"/>
        <v>4</v>
      </c>
      <c r="AB95" s="18">
        <f t="shared" si="53"/>
        <v>10.908966986354898</v>
      </c>
    </row>
    <row r="96" spans="1:28">
      <c r="A96" s="7">
        <v>1059</v>
      </c>
      <c r="B96" s="19">
        <f t="shared" si="27"/>
        <v>26.167180437160976</v>
      </c>
      <c r="C96" s="8">
        <f t="shared" si="28"/>
        <v>0</v>
      </c>
      <c r="D96" s="18">
        <f t="shared" si="29"/>
        <v>56.392079016497178</v>
      </c>
      <c r="E96" s="8">
        <f t="shared" si="30"/>
        <v>2</v>
      </c>
      <c r="F96" s="18">
        <f t="shared" si="31"/>
        <v>2.0994466596756638</v>
      </c>
      <c r="G96" s="8">
        <f t="shared" si="32"/>
        <v>4</v>
      </c>
      <c r="H96" s="18">
        <f t="shared" si="33"/>
        <v>16.749760870813532</v>
      </c>
      <c r="I96" s="8">
        <f t="shared" si="34"/>
        <v>1</v>
      </c>
      <c r="J96" s="18">
        <f t="shared" si="35"/>
        <v>2.1774668028625968</v>
      </c>
      <c r="K96" s="8">
        <f t="shared" si="36"/>
        <v>2</v>
      </c>
      <c r="L96" s="18">
        <f t="shared" si="37"/>
        <v>13.650600771370847</v>
      </c>
      <c r="M96" s="8">
        <f t="shared" si="38"/>
        <v>1</v>
      </c>
      <c r="N96" s="18">
        <f t="shared" si="39"/>
        <v>10.562698176453438</v>
      </c>
      <c r="O96" s="8">
        <f t="shared" si="40"/>
        <v>2</v>
      </c>
      <c r="P96" s="18">
        <f t="shared" si="41"/>
        <v>31.517903190446106</v>
      </c>
      <c r="Q96" s="8">
        <f t="shared" si="42"/>
        <v>1</v>
      </c>
      <c r="R96" s="18">
        <f t="shared" si="43"/>
        <v>1.8605802071366284</v>
      </c>
      <c r="S96" s="8">
        <f t="shared" si="44"/>
        <v>2.2552416777865849</v>
      </c>
      <c r="T96" s="18">
        <f t="shared" si="45"/>
        <v>15.314500667195091</v>
      </c>
      <c r="U96" s="8">
        <f t="shared" si="46"/>
        <v>2</v>
      </c>
      <c r="V96" s="18">
        <f t="shared" si="47"/>
        <v>17.248195652259739</v>
      </c>
      <c r="W96" s="8">
        <f t="shared" si="48"/>
        <v>4</v>
      </c>
      <c r="X96" s="18">
        <f t="shared" si="49"/>
        <v>50.066020636318513</v>
      </c>
      <c r="Y96" s="8">
        <f t="shared" si="50"/>
        <v>3</v>
      </c>
      <c r="Z96" s="18">
        <f t="shared" si="51"/>
        <v>45.568316065988711</v>
      </c>
      <c r="AA96" s="8">
        <f t="shared" si="52"/>
        <v>4</v>
      </c>
      <c r="AB96" s="18">
        <f t="shared" si="53"/>
        <v>10.987918837690927</v>
      </c>
    </row>
    <row r="97" spans="1:28">
      <c r="A97" s="7">
        <v>1058</v>
      </c>
      <c r="B97" s="19">
        <f t="shared" si="27"/>
        <v>26.175422069339689</v>
      </c>
      <c r="C97" s="8">
        <f t="shared" si="28"/>
        <v>0</v>
      </c>
      <c r="D97" s="18">
        <f t="shared" si="29"/>
        <v>56.409840302401214</v>
      </c>
      <c r="E97" s="8">
        <f t="shared" si="30"/>
        <v>2</v>
      </c>
      <c r="F97" s="18">
        <f t="shared" si="31"/>
        <v>2.1379031808514952</v>
      </c>
      <c r="G97" s="8">
        <f t="shared" si="32"/>
        <v>4</v>
      </c>
      <c r="H97" s="18">
        <f t="shared" si="33"/>
        <v>16.830626942576657</v>
      </c>
      <c r="I97" s="8">
        <f t="shared" si="34"/>
        <v>1</v>
      </c>
      <c r="J97" s="18">
        <f t="shared" si="35"/>
        <v>2.1970502582686535</v>
      </c>
      <c r="K97" s="8">
        <f t="shared" si="36"/>
        <v>2</v>
      </c>
      <c r="L97" s="18">
        <f t="shared" si="37"/>
        <v>13.692695451562571</v>
      </c>
      <c r="M97" s="8">
        <f t="shared" si="38"/>
        <v>1</v>
      </c>
      <c r="N97" s="18">
        <f t="shared" si="39"/>
        <v>10.58492264978959</v>
      </c>
      <c r="O97" s="8">
        <f t="shared" si="40"/>
        <v>2</v>
      </c>
      <c r="P97" s="18">
        <f t="shared" si="41"/>
        <v>31.565625367834855</v>
      </c>
      <c r="Q97" s="8">
        <f t="shared" si="42"/>
        <v>1</v>
      </c>
      <c r="R97" s="18">
        <f t="shared" si="43"/>
        <v>1.880063855734285</v>
      </c>
      <c r="S97" s="8">
        <f t="shared" si="44"/>
        <v>2.2559519901730138</v>
      </c>
      <c r="T97" s="18">
        <f t="shared" si="45"/>
        <v>15.357119410380818</v>
      </c>
      <c r="U97" s="8">
        <f t="shared" si="46"/>
        <v>2</v>
      </c>
      <c r="V97" s="18">
        <f t="shared" si="47"/>
        <v>17.291423433276265</v>
      </c>
      <c r="W97" s="8">
        <f t="shared" si="48"/>
        <v>4</v>
      </c>
      <c r="X97" s="18">
        <f t="shared" si="49"/>
        <v>50.157380018937829</v>
      </c>
      <c r="Y97" s="8">
        <f t="shared" si="50"/>
        <v>3</v>
      </c>
      <c r="Z97" s="18">
        <f t="shared" si="51"/>
        <v>45.639361209604857</v>
      </c>
      <c r="AA97" s="8">
        <f t="shared" si="52"/>
        <v>4</v>
      </c>
      <c r="AB97" s="18">
        <f t="shared" si="53"/>
        <v>11.06697015593781</v>
      </c>
    </row>
    <row r="98" spans="1:28">
      <c r="A98" s="7">
        <v>1057</v>
      </c>
      <c r="B98" s="19">
        <f t="shared" si="27"/>
        <v>26.183674094498393</v>
      </c>
      <c r="C98" s="8">
        <f t="shared" si="28"/>
        <v>0</v>
      </c>
      <c r="D98" s="18">
        <f t="shared" si="29"/>
        <v>56.427623985894101</v>
      </c>
      <c r="E98" s="8">
        <f t="shared" si="30"/>
        <v>2</v>
      </c>
      <c r="F98" s="18">
        <f t="shared" si="31"/>
        <v>2.1764081970155047</v>
      </c>
      <c r="G98" s="8">
        <f t="shared" si="32"/>
        <v>4</v>
      </c>
      <c r="H98" s="18">
        <f t="shared" si="33"/>
        <v>16.911594989221385</v>
      </c>
      <c r="I98" s="8">
        <f t="shared" si="34"/>
        <v>1</v>
      </c>
      <c r="J98" s="18">
        <f t="shared" si="35"/>
        <v>2.2166584090816102</v>
      </c>
      <c r="K98" s="8">
        <f t="shared" si="36"/>
        <v>2</v>
      </c>
      <c r="L98" s="18">
        <f t="shared" si="37"/>
        <v>13.734843214585396</v>
      </c>
      <c r="M98" s="8">
        <f t="shared" si="38"/>
        <v>1</v>
      </c>
      <c r="N98" s="18">
        <f t="shared" si="39"/>
        <v>10.607175148946553</v>
      </c>
      <c r="O98" s="8">
        <f t="shared" si="40"/>
        <v>2</v>
      </c>
      <c r="P98" s="18">
        <f t="shared" si="41"/>
        <v>31.613407724521096</v>
      </c>
      <c r="Q98" s="8">
        <f t="shared" si="42"/>
        <v>1</v>
      </c>
      <c r="R98" s="18">
        <f t="shared" si="43"/>
        <v>1.8995720738790354</v>
      </c>
      <c r="S98" s="8">
        <f t="shared" si="44"/>
        <v>2.2566631982876491</v>
      </c>
      <c r="T98" s="18">
        <f t="shared" si="45"/>
        <v>15.39979189725895</v>
      </c>
      <c r="U98" s="8">
        <f t="shared" si="46"/>
        <v>2</v>
      </c>
      <c r="V98" s="18">
        <f t="shared" si="47"/>
        <v>17.334705726002795</v>
      </c>
      <c r="W98" s="8">
        <f t="shared" si="48"/>
        <v>4</v>
      </c>
      <c r="X98" s="18">
        <f t="shared" si="49"/>
        <v>50.248854608862587</v>
      </c>
      <c r="Y98" s="8">
        <f t="shared" si="50"/>
        <v>3</v>
      </c>
      <c r="Z98" s="18">
        <f t="shared" si="51"/>
        <v>45.710495943576404</v>
      </c>
      <c r="AA98" s="8">
        <f t="shared" si="52"/>
        <v>4</v>
      </c>
      <c r="AB98" s="18">
        <f t="shared" si="53"/>
        <v>11.146121160600046</v>
      </c>
    </row>
    <row r="99" spans="1:28">
      <c r="A99" s="7">
        <v>1056</v>
      </c>
      <c r="B99" s="19">
        <f t="shared" si="27"/>
        <v>26.191936535594134</v>
      </c>
      <c r="C99" s="8">
        <f t="shared" si="28"/>
        <v>0</v>
      </c>
      <c r="D99" s="18">
        <f t="shared" si="29"/>
        <v>56.445430116449863</v>
      </c>
      <c r="E99" s="8">
        <f t="shared" si="30"/>
        <v>2</v>
      </c>
      <c r="F99" s="18">
        <f t="shared" si="31"/>
        <v>2.2149618152882482</v>
      </c>
      <c r="G99" s="8">
        <f t="shared" si="32"/>
        <v>4</v>
      </c>
      <c r="H99" s="18">
        <f t="shared" si="33"/>
        <v>16.992665235999993</v>
      </c>
      <c r="I99" s="8">
        <f t="shared" si="34"/>
        <v>1</v>
      </c>
      <c r="J99" s="18">
        <f t="shared" si="35"/>
        <v>2.2362913098511399</v>
      </c>
      <c r="K99" s="8">
        <f t="shared" si="36"/>
        <v>2</v>
      </c>
      <c r="L99" s="18">
        <f t="shared" si="37"/>
        <v>13.777044177693966</v>
      </c>
      <c r="M99" s="8">
        <f t="shared" si="38"/>
        <v>1</v>
      </c>
      <c r="N99" s="18">
        <f t="shared" si="39"/>
        <v>10.629455735830561</v>
      </c>
      <c r="O99" s="8">
        <f t="shared" si="40"/>
        <v>2</v>
      </c>
      <c r="P99" s="18">
        <f t="shared" si="41"/>
        <v>31.661250393434841</v>
      </c>
      <c r="Q99" s="8">
        <f t="shared" si="42"/>
        <v>1</v>
      </c>
      <c r="R99" s="18">
        <f t="shared" si="43"/>
        <v>1.9191049158425528</v>
      </c>
      <c r="S99" s="8">
        <f t="shared" si="44"/>
        <v>2.2573753041090665</v>
      </c>
      <c r="T99" s="18">
        <f t="shared" si="45"/>
        <v>15.442518246543983</v>
      </c>
      <c r="U99" s="8">
        <f t="shared" si="46"/>
        <v>2</v>
      </c>
      <c r="V99" s="18">
        <f t="shared" si="47"/>
        <v>17.378042650850205</v>
      </c>
      <c r="W99" s="8">
        <f t="shared" si="48"/>
        <v>4</v>
      </c>
      <c r="X99" s="18">
        <f t="shared" si="49"/>
        <v>50.340444660574121</v>
      </c>
      <c r="Y99" s="8">
        <f t="shared" si="50"/>
        <v>3</v>
      </c>
      <c r="Z99" s="18">
        <f t="shared" si="51"/>
        <v>45.781720465799452</v>
      </c>
      <c r="AA99" s="8">
        <f t="shared" si="52"/>
        <v>4</v>
      </c>
      <c r="AB99" s="18">
        <f t="shared" si="53"/>
        <v>11.225372071874915</v>
      </c>
    </row>
    <row r="100" spans="1:28">
      <c r="A100" s="7">
        <v>1055</v>
      </c>
      <c r="B100" s="19">
        <f t="shared" si="27"/>
        <v>26.20020941565647</v>
      </c>
      <c r="C100" s="8">
        <f t="shared" si="28"/>
        <v>0</v>
      </c>
      <c r="D100" s="18">
        <f t="shared" si="29"/>
        <v>56.463258743698773</v>
      </c>
      <c r="E100" s="8">
        <f t="shared" si="30"/>
        <v>2</v>
      </c>
      <c r="F100" s="18">
        <f t="shared" si="31"/>
        <v>2.2535641431285853</v>
      </c>
      <c r="G100" s="8">
        <f t="shared" si="32"/>
        <v>4</v>
      </c>
      <c r="H100" s="18">
        <f t="shared" si="33"/>
        <v>17.073837908876158</v>
      </c>
      <c r="I100" s="8">
        <f t="shared" si="34"/>
        <v>1</v>
      </c>
      <c r="J100" s="18">
        <f t="shared" si="35"/>
        <v>2.2559490152991941</v>
      </c>
      <c r="K100" s="8">
        <f t="shared" si="36"/>
        <v>2</v>
      </c>
      <c r="L100" s="18">
        <f t="shared" si="37"/>
        <v>13.819298458513259</v>
      </c>
      <c r="M100" s="8">
        <f t="shared" si="38"/>
        <v>1</v>
      </c>
      <c r="N100" s="18">
        <f t="shared" si="39"/>
        <v>10.651764472543348</v>
      </c>
      <c r="O100" s="8">
        <f t="shared" si="40"/>
        <v>2</v>
      </c>
      <c r="P100" s="18">
        <f t="shared" si="41"/>
        <v>31.709153507925947</v>
      </c>
      <c r="Q100" s="8">
        <f t="shared" si="42"/>
        <v>1</v>
      </c>
      <c r="R100" s="18">
        <f t="shared" si="43"/>
        <v>1.9386624360679008</v>
      </c>
      <c r="S100" s="8">
        <f t="shared" si="44"/>
        <v>2.2580883096220874</v>
      </c>
      <c r="T100" s="18">
        <f t="shared" si="45"/>
        <v>15.485298577325239</v>
      </c>
      <c r="U100" s="8">
        <f t="shared" si="46"/>
        <v>2</v>
      </c>
      <c r="V100" s="18">
        <f t="shared" si="47"/>
        <v>17.421434328609678</v>
      </c>
      <c r="W100" s="8">
        <f t="shared" si="48"/>
        <v>4</v>
      </c>
      <c r="X100" s="18">
        <f t="shared" si="49"/>
        <v>50.432150429357478</v>
      </c>
      <c r="Y100" s="8">
        <f t="shared" si="50"/>
        <v>3</v>
      </c>
      <c r="Z100" s="18">
        <f t="shared" si="51"/>
        <v>45.853034974795094</v>
      </c>
      <c r="AA100" s="8">
        <f t="shared" si="52"/>
        <v>4</v>
      </c>
      <c r="AB100" s="18">
        <f t="shared" si="53"/>
        <v>11.304723110655175</v>
      </c>
    </row>
    <row r="101" spans="1:28">
      <c r="A101" s="7">
        <v>1054</v>
      </c>
      <c r="B101" s="19">
        <f t="shared" si="27"/>
        <v>26.208492757787756</v>
      </c>
      <c r="C101" s="8">
        <f t="shared" si="28"/>
        <v>0</v>
      </c>
      <c r="D101" s="18">
        <f t="shared" si="29"/>
        <v>56.481109917428014</v>
      </c>
      <c r="E101" s="8">
        <f t="shared" si="30"/>
        <v>2</v>
      </c>
      <c r="F101" s="18">
        <f t="shared" si="31"/>
        <v>2.292215288335143</v>
      </c>
      <c r="G101" s="8">
        <f t="shared" si="32"/>
        <v>4</v>
      </c>
      <c r="H101" s="18">
        <f t="shared" si="33"/>
        <v>17.155113234527903</v>
      </c>
      <c r="I101" s="8">
        <f t="shared" si="34"/>
        <v>1</v>
      </c>
      <c r="J101" s="18">
        <f t="shared" si="35"/>
        <v>2.2756315803207343</v>
      </c>
      <c r="K101" s="8">
        <f t="shared" si="36"/>
        <v>2</v>
      </c>
      <c r="L101" s="18">
        <f t="shared" si="37"/>
        <v>13.861606175040066</v>
      </c>
      <c r="M101" s="8">
        <f t="shared" si="38"/>
        <v>1</v>
      </c>
      <c r="N101" s="18">
        <f t="shared" si="39"/>
        <v>10.674101421382971</v>
      </c>
      <c r="O101" s="8">
        <f t="shared" si="40"/>
        <v>2</v>
      </c>
      <c r="P101" s="18">
        <f t="shared" si="41"/>
        <v>31.757117201765851</v>
      </c>
      <c r="Q101" s="8">
        <f t="shared" si="42"/>
        <v>1</v>
      </c>
      <c r="R101" s="18">
        <f t="shared" si="43"/>
        <v>1.9582446891702574</v>
      </c>
      <c r="S101" s="8">
        <f t="shared" si="44"/>
        <v>2.2588022168178088</v>
      </c>
      <c r="T101" s="18">
        <f t="shared" si="45"/>
        <v>15.52813300906854</v>
      </c>
      <c r="U101" s="8">
        <f t="shared" si="46"/>
        <v>2</v>
      </c>
      <c r="V101" s="18">
        <f t="shared" si="47"/>
        <v>17.464880880454245</v>
      </c>
      <c r="W101" s="8">
        <f t="shared" si="48"/>
        <v>4</v>
      </c>
      <c r="X101" s="18">
        <f t="shared" si="49"/>
        <v>50.52397217130482</v>
      </c>
      <c r="Y101" s="8">
        <f t="shared" si="50"/>
        <v>3</v>
      </c>
      <c r="Z101" s="18">
        <f t="shared" si="51"/>
        <v>45.924439669712058</v>
      </c>
      <c r="AA101" s="8">
        <f t="shared" si="52"/>
        <v>4</v>
      </c>
      <c r="AB101" s="18">
        <f t="shared" si="53"/>
        <v>11.384174498531848</v>
      </c>
    </row>
    <row r="102" spans="1:28">
      <c r="A102" s="7">
        <v>1053</v>
      </c>
      <c r="B102" s="19">
        <f t="shared" si="27"/>
        <v>26.216786585163472</v>
      </c>
      <c r="C102" s="8">
        <f t="shared" si="28"/>
        <v>0</v>
      </c>
      <c r="D102" s="18">
        <f t="shared" si="29"/>
        <v>56.498983687582339</v>
      </c>
      <c r="E102" s="8">
        <f t="shared" si="30"/>
        <v>2</v>
      </c>
      <c r="F102" s="18">
        <f t="shared" si="31"/>
        <v>2.3309153590476797</v>
      </c>
      <c r="G102" s="8">
        <f t="shared" si="32"/>
        <v>4</v>
      </c>
      <c r="H102" s="18">
        <f t="shared" si="33"/>
        <v>17.236491440350733</v>
      </c>
      <c r="I102" s="8">
        <f t="shared" si="34"/>
        <v>1</v>
      </c>
      <c r="J102" s="18">
        <f t="shared" si="35"/>
        <v>2.2953390599844496</v>
      </c>
      <c r="K102" s="8">
        <f t="shared" si="36"/>
        <v>2</v>
      </c>
      <c r="L102" s="18">
        <f t="shared" si="37"/>
        <v>13.903967445644668</v>
      </c>
      <c r="M102" s="8">
        <f t="shared" si="38"/>
        <v>1</v>
      </c>
      <c r="N102" s="18">
        <f t="shared" si="39"/>
        <v>10.696466644844691</v>
      </c>
      <c r="O102" s="8">
        <f t="shared" si="40"/>
        <v>2</v>
      </c>
      <c r="P102" s="18">
        <f t="shared" si="41"/>
        <v>31.805141609149359</v>
      </c>
      <c r="Q102" s="8">
        <f t="shared" si="42"/>
        <v>1</v>
      </c>
      <c r="R102" s="18">
        <f t="shared" si="43"/>
        <v>1.9778517299376688</v>
      </c>
      <c r="S102" s="8">
        <f t="shared" si="44"/>
        <v>2.2595170276936312</v>
      </c>
      <c r="T102" s="18">
        <f t="shared" si="45"/>
        <v>15.571021661617863</v>
      </c>
      <c r="U102" s="8">
        <f t="shared" si="46"/>
        <v>2</v>
      </c>
      <c r="V102" s="18">
        <f t="shared" si="47"/>
        <v>17.508382427940489</v>
      </c>
      <c r="W102" s="8">
        <f t="shared" si="48"/>
        <v>4</v>
      </c>
      <c r="X102" s="18">
        <f t="shared" si="49"/>
        <v>50.615910143318899</v>
      </c>
      <c r="Y102" s="8">
        <f t="shared" si="50"/>
        <v>3</v>
      </c>
      <c r="Z102" s="18">
        <f t="shared" si="51"/>
        <v>45.995934750329354</v>
      </c>
      <c r="AA102" s="8">
        <f t="shared" si="52"/>
        <v>4</v>
      </c>
      <c r="AB102" s="18">
        <f t="shared" si="53"/>
        <v>11.46372645779735</v>
      </c>
    </row>
    <row r="103" spans="1:28">
      <c r="A103" s="7">
        <v>1052</v>
      </c>
      <c r="B103" s="19">
        <f t="shared" si="27"/>
        <v>26.2250909210325</v>
      </c>
      <c r="C103" s="8">
        <f t="shared" si="28"/>
        <v>0</v>
      </c>
      <c r="D103" s="18">
        <f t="shared" si="29"/>
        <v>56.5168801042647</v>
      </c>
      <c r="E103" s="8">
        <f t="shared" si="30"/>
        <v>2</v>
      </c>
      <c r="F103" s="18">
        <f t="shared" si="31"/>
        <v>2.3696644637484923</v>
      </c>
      <c r="G103" s="8">
        <f t="shared" si="32"/>
        <v>4</v>
      </c>
      <c r="H103" s="18">
        <f t="shared" si="33"/>
        <v>17.317972754460413</v>
      </c>
      <c r="I103" s="8">
        <f t="shared" si="34"/>
        <v>1</v>
      </c>
      <c r="J103" s="18">
        <f t="shared" si="35"/>
        <v>2.3150715095334746</v>
      </c>
      <c r="K103" s="8">
        <f t="shared" si="36"/>
        <v>2</v>
      </c>
      <c r="L103" s="18">
        <f t="shared" si="37"/>
        <v>13.946382389072312</v>
      </c>
      <c r="M103" s="8">
        <f t="shared" si="38"/>
        <v>1</v>
      </c>
      <c r="N103" s="18">
        <f t="shared" si="39"/>
        <v>10.718860205621695</v>
      </c>
      <c r="O103" s="8">
        <f t="shared" si="40"/>
        <v>2</v>
      </c>
      <c r="P103" s="18">
        <f t="shared" si="41"/>
        <v>31.853226864696325</v>
      </c>
      <c r="Q103" s="8">
        <f t="shared" si="42"/>
        <v>1</v>
      </c>
      <c r="R103" s="18">
        <f t="shared" si="43"/>
        <v>1.9974836133317098</v>
      </c>
      <c r="S103" s="8">
        <f t="shared" si="44"/>
        <v>2.2602327442532792</v>
      </c>
      <c r="T103" s="18">
        <f t="shared" si="45"/>
        <v>15.613964655196753</v>
      </c>
      <c r="U103" s="8">
        <f t="shared" si="46"/>
        <v>2</v>
      </c>
      <c r="V103" s="18">
        <f t="shared" si="47"/>
        <v>17.551939093009992</v>
      </c>
      <c r="W103" s="8">
        <f t="shared" si="48"/>
        <v>4</v>
      </c>
      <c r="X103" s="18">
        <f t="shared" si="49"/>
        <v>50.707964603116011</v>
      </c>
      <c r="Y103" s="8">
        <f t="shared" si="50"/>
        <v>3</v>
      </c>
      <c r="Z103" s="18">
        <f t="shared" si="51"/>
        <v>46.067520417058802</v>
      </c>
      <c r="AA103" s="8">
        <f t="shared" si="52"/>
        <v>4</v>
      </c>
      <c r="AB103" s="18">
        <f t="shared" si="53"/>
        <v>11.543379211448155</v>
      </c>
    </row>
    <row r="104" spans="1:28">
      <c r="A104" s="7">
        <v>1051</v>
      </c>
      <c r="B104" s="19">
        <f t="shared" si="27"/>
        <v>26.233405788717434</v>
      </c>
      <c r="C104" s="8">
        <f t="shared" si="28"/>
        <v>0</v>
      </c>
      <c r="D104" s="18">
        <f t="shared" si="29"/>
        <v>56.534799217736875</v>
      </c>
      <c r="E104" s="8">
        <f t="shared" si="30"/>
        <v>2</v>
      </c>
      <c r="F104" s="18">
        <f t="shared" si="31"/>
        <v>2.4084627112637946</v>
      </c>
      <c r="G104" s="8">
        <f t="shared" si="32"/>
        <v>4</v>
      </c>
      <c r="H104" s="18">
        <f t="shared" si="33"/>
        <v>17.399557405695759</v>
      </c>
      <c r="I104" s="8">
        <f t="shared" si="34"/>
        <v>1</v>
      </c>
      <c r="J104" s="18">
        <f t="shared" si="35"/>
        <v>2.3348289843860499</v>
      </c>
      <c r="K104" s="8">
        <f t="shared" si="36"/>
        <v>2</v>
      </c>
      <c r="L104" s="18">
        <f t="shared" si="37"/>
        <v>13.988851124444636</v>
      </c>
      <c r="M104" s="8">
        <f t="shared" si="38"/>
        <v>1</v>
      </c>
      <c r="N104" s="18">
        <f t="shared" si="39"/>
        <v>10.741282166605913</v>
      </c>
      <c r="O104" s="8">
        <f t="shared" si="40"/>
        <v>2</v>
      </c>
      <c r="P104" s="18">
        <f t="shared" si="41"/>
        <v>31.901373103453409</v>
      </c>
      <c r="Q104" s="8">
        <f t="shared" si="42"/>
        <v>1</v>
      </c>
      <c r="R104" s="18">
        <f t="shared" si="43"/>
        <v>2.0171403944881874</v>
      </c>
      <c r="S104" s="8">
        <f t="shared" si="44"/>
        <v>2.2609493685068309</v>
      </c>
      <c r="T104" s="18">
        <f t="shared" si="45"/>
        <v>15.656962110409864</v>
      </c>
      <c r="U104" s="8">
        <f t="shared" si="46"/>
        <v>2</v>
      </c>
      <c r="V104" s="18">
        <f t="shared" si="47"/>
        <v>17.595550997990898</v>
      </c>
      <c r="W104" s="8">
        <f t="shared" si="48"/>
        <v>4</v>
      </c>
      <c r="X104" s="18">
        <f t="shared" si="49"/>
        <v>50.80013580922963</v>
      </c>
      <c r="Y104" s="8">
        <f t="shared" si="50"/>
        <v>3</v>
      </c>
      <c r="Z104" s="18">
        <f t="shared" si="51"/>
        <v>46.139196870947501</v>
      </c>
      <c r="AA104" s="8">
        <f t="shared" si="52"/>
        <v>4</v>
      </c>
      <c r="AB104" s="18">
        <f t="shared" si="53"/>
        <v>11.623132983187645</v>
      </c>
    </row>
    <row r="105" spans="1:28">
      <c r="A105" s="7">
        <v>1050</v>
      </c>
      <c r="B105" s="19">
        <f t="shared" si="27"/>
        <v>26.241731211614887</v>
      </c>
      <c r="C105" s="8">
        <f t="shared" si="28"/>
        <v>0</v>
      </c>
      <c r="D105" s="18">
        <f t="shared" si="29"/>
        <v>56.552741078420198</v>
      </c>
      <c r="E105" s="8">
        <f t="shared" si="30"/>
        <v>2</v>
      </c>
      <c r="F105" s="18">
        <f t="shared" si="31"/>
        <v>2.447310210765238</v>
      </c>
      <c r="G105" s="8">
        <f t="shared" si="32"/>
        <v>4</v>
      </c>
      <c r="H105" s="18">
        <f t="shared" si="33"/>
        <v>17.481245623622158</v>
      </c>
      <c r="I105" s="8">
        <f t="shared" si="34"/>
        <v>1</v>
      </c>
      <c r="J105" s="18">
        <f t="shared" si="35"/>
        <v>2.3546115401363465</v>
      </c>
      <c r="K105" s="8">
        <f t="shared" si="36"/>
        <v>2</v>
      </c>
      <c r="L105" s="18">
        <f t="shared" si="37"/>
        <v>14.031373771261428</v>
      </c>
      <c r="M105" s="8">
        <f t="shared" si="38"/>
        <v>1</v>
      </c>
      <c r="N105" s="18">
        <f t="shared" si="39"/>
        <v>10.763732590888921</v>
      </c>
      <c r="O105" s="8">
        <f t="shared" si="40"/>
        <v>2</v>
      </c>
      <c r="P105" s="18">
        <f t="shared" si="41"/>
        <v>31.949580460895874</v>
      </c>
      <c r="Q105" s="8">
        <f t="shared" si="42"/>
        <v>1</v>
      </c>
      <c r="R105" s="18">
        <f t="shared" si="43"/>
        <v>2.0368221287179438</v>
      </c>
      <c r="S105" s="8">
        <f t="shared" si="44"/>
        <v>2.2616669024707452</v>
      </c>
      <c r="T105" s="18">
        <f t="shared" si="45"/>
        <v>15.700014148244719</v>
      </c>
      <c r="U105" s="8">
        <f t="shared" si="46"/>
        <v>2</v>
      </c>
      <c r="V105" s="18">
        <f t="shared" si="47"/>
        <v>17.639218265599709</v>
      </c>
      <c r="W105" s="8">
        <f t="shared" si="48"/>
        <v>4</v>
      </c>
      <c r="X105" s="18">
        <f t="shared" si="49"/>
        <v>50.892424021013767</v>
      </c>
      <c r="Y105" s="8">
        <f t="shared" si="50"/>
        <v>3</v>
      </c>
      <c r="Z105" s="18">
        <f t="shared" si="51"/>
        <v>46.21096431368079</v>
      </c>
      <c r="AA105" s="8">
        <f t="shared" si="52"/>
        <v>4</v>
      </c>
      <c r="AB105" s="18">
        <f t="shared" si="53"/>
        <v>11.702987997429375</v>
      </c>
    </row>
    <row r="106" spans="1:28">
      <c r="A106" s="7">
        <v>1049</v>
      </c>
      <c r="B106" s="19">
        <f t="shared" si="27"/>
        <v>26.250067213195791</v>
      </c>
      <c r="C106" s="8">
        <f t="shared" si="28"/>
        <v>0</v>
      </c>
      <c r="D106" s="18">
        <f t="shared" si="29"/>
        <v>56.570705736896144</v>
      </c>
      <c r="E106" s="8">
        <f t="shared" si="30"/>
        <v>2</v>
      </c>
      <c r="F106" s="18">
        <f t="shared" si="31"/>
        <v>2.4862070717712186</v>
      </c>
      <c r="G106" s="8">
        <f t="shared" si="32"/>
        <v>4</v>
      </c>
      <c r="H106" s="18">
        <f t="shared" si="33"/>
        <v>17.563037638533956</v>
      </c>
      <c r="I106" s="8">
        <f t="shared" si="34"/>
        <v>1</v>
      </c>
      <c r="J106" s="18">
        <f t="shared" si="35"/>
        <v>2.3744192325551055</v>
      </c>
      <c r="K106" s="8">
        <f t="shared" si="36"/>
        <v>2</v>
      </c>
      <c r="L106" s="18">
        <f t="shared" si="37"/>
        <v>14.073950449401991</v>
      </c>
      <c r="M106" s="8">
        <f t="shared" si="38"/>
        <v>1</v>
      </c>
      <c r="N106" s="18">
        <f t="shared" si="39"/>
        <v>10.786211541762682</v>
      </c>
      <c r="O106" s="8">
        <f t="shared" si="40"/>
        <v>2</v>
      </c>
      <c r="P106" s="18">
        <f t="shared" si="41"/>
        <v>31.997849072929341</v>
      </c>
      <c r="Q106" s="8">
        <f t="shared" si="42"/>
        <v>1</v>
      </c>
      <c r="R106" s="18">
        <f t="shared" si="43"/>
        <v>2.0565288715074814</v>
      </c>
      <c r="S106" s="8">
        <f t="shared" si="44"/>
        <v>2.2623853481678848</v>
      </c>
      <c r="T106" s="18">
        <f t="shared" si="45"/>
        <v>15.743120890073101</v>
      </c>
      <c r="U106" s="8">
        <f t="shared" si="46"/>
        <v>2</v>
      </c>
      <c r="V106" s="18">
        <f t="shared" si="47"/>
        <v>17.682941018942643</v>
      </c>
      <c r="W106" s="8">
        <f t="shared" si="48"/>
        <v>4</v>
      </c>
      <c r="X106" s="18">
        <f t="shared" si="49"/>
        <v>50.984829498646263</v>
      </c>
      <c r="Y106" s="8">
        <f t="shared" si="50"/>
        <v>3</v>
      </c>
      <c r="Z106" s="18">
        <f t="shared" si="51"/>
        <v>46.282822947584577</v>
      </c>
      <c r="AA106" s="8">
        <f t="shared" si="52"/>
        <v>4</v>
      </c>
      <c r="AB106" s="18">
        <f t="shared" si="53"/>
        <v>11.78294447929963</v>
      </c>
    </row>
    <row r="107" spans="1:28">
      <c r="A107" s="7">
        <v>1048</v>
      </c>
      <c r="B107" s="19">
        <f t="shared" si="27"/>
        <v>26.25841381700571</v>
      </c>
      <c r="C107" s="8">
        <f t="shared" si="28"/>
        <v>0</v>
      </c>
      <c r="D107" s="18">
        <f t="shared" si="29"/>
        <v>56.588693243907024</v>
      </c>
      <c r="E107" s="8">
        <f t="shared" si="30"/>
        <v>2</v>
      </c>
      <c r="F107" s="18">
        <f t="shared" si="31"/>
        <v>2.5251534041483836</v>
      </c>
      <c r="G107" s="8">
        <f t="shared" si="32"/>
        <v>4</v>
      </c>
      <c r="H107" s="18">
        <f t="shared" si="33"/>
        <v>17.644933681457871</v>
      </c>
      <c r="I107" s="8">
        <f t="shared" si="34"/>
        <v>1</v>
      </c>
      <c r="J107" s="18">
        <f t="shared" si="35"/>
        <v>2.3942521175903977</v>
      </c>
      <c r="K107" s="8">
        <f t="shared" si="36"/>
        <v>2</v>
      </c>
      <c r="L107" s="18">
        <f t="shared" si="37"/>
        <v>14.116581279126848</v>
      </c>
      <c r="M107" s="8">
        <f t="shared" si="38"/>
        <v>1</v>
      </c>
      <c r="N107" s="18">
        <f t="shared" si="39"/>
        <v>10.808719082720415</v>
      </c>
      <c r="O107" s="8">
        <f t="shared" si="40"/>
        <v>2</v>
      </c>
      <c r="P107" s="18">
        <f t="shared" si="41"/>
        <v>32.04617907589153</v>
      </c>
      <c r="Q107" s="8">
        <f t="shared" si="42"/>
        <v>1</v>
      </c>
      <c r="R107" s="18">
        <f t="shared" si="43"/>
        <v>2.0762606785197306</v>
      </c>
      <c r="S107" s="8">
        <f t="shared" si="44"/>
        <v>2.2631047076275452</v>
      </c>
      <c r="T107" s="18">
        <f t="shared" si="45"/>
        <v>15.786282457652703</v>
      </c>
      <c r="U107" s="8">
        <f t="shared" si="46"/>
        <v>2</v>
      </c>
      <c r="V107" s="18">
        <f t="shared" si="47"/>
        <v>17.726719381517341</v>
      </c>
      <c r="W107" s="8">
        <f t="shared" si="48"/>
        <v>4</v>
      </c>
      <c r="X107" s="18">
        <f t="shared" si="49"/>
        <v>51.077352503132204</v>
      </c>
      <c r="Y107" s="8">
        <f t="shared" si="50"/>
        <v>3</v>
      </c>
      <c r="Z107" s="18">
        <f t="shared" si="51"/>
        <v>46.354772975628094</v>
      </c>
      <c r="AA107" s="8">
        <f t="shared" si="52"/>
        <v>4</v>
      </c>
      <c r="AB107" s="18">
        <f t="shared" si="53"/>
        <v>11.863002654640496</v>
      </c>
    </row>
    <row r="108" spans="1:28">
      <c r="A108" s="7">
        <v>1047</v>
      </c>
      <c r="B108" s="19">
        <f t="shared" si="27"/>
        <v>26.266771046665152</v>
      </c>
      <c r="C108" s="8">
        <f t="shared" si="28"/>
        <v>0</v>
      </c>
      <c r="D108" s="18">
        <f t="shared" si="29"/>
        <v>56.606703650356657</v>
      </c>
      <c r="E108" s="8">
        <f t="shared" si="30"/>
        <v>2</v>
      </c>
      <c r="F108" s="18">
        <f t="shared" si="31"/>
        <v>2.5641493181130528</v>
      </c>
      <c r="G108" s="8">
        <f t="shared" si="32"/>
        <v>4</v>
      </c>
      <c r="H108" s="18">
        <f t="shared" si="33"/>
        <v>17.726933984156005</v>
      </c>
      <c r="I108" s="8">
        <f t="shared" si="34"/>
        <v>1</v>
      </c>
      <c r="J108" s="18">
        <f t="shared" si="35"/>
        <v>2.4141102513683776</v>
      </c>
      <c r="K108" s="8">
        <f t="shared" si="36"/>
        <v>2</v>
      </c>
      <c r="L108" s="18">
        <f t="shared" si="37"/>
        <v>14.159266381079306</v>
      </c>
      <c r="M108" s="8">
        <f t="shared" si="38"/>
        <v>1</v>
      </c>
      <c r="N108" s="18">
        <f t="shared" si="39"/>
        <v>10.83125527745743</v>
      </c>
      <c r="O108" s="8">
        <f t="shared" si="40"/>
        <v>2</v>
      </c>
      <c r="P108" s="18">
        <f t="shared" si="41"/>
        <v>32.094570606554157</v>
      </c>
      <c r="Q108" s="8">
        <f t="shared" si="42"/>
        <v>1</v>
      </c>
      <c r="R108" s="18">
        <f t="shared" si="43"/>
        <v>2.0960176055947954</v>
      </c>
      <c r="S108" s="8">
        <f t="shared" si="44"/>
        <v>2.2638249828854797</v>
      </c>
      <c r="T108" s="18">
        <f t="shared" si="45"/>
        <v>15.829498973128779</v>
      </c>
      <c r="U108" s="8">
        <f t="shared" si="46"/>
        <v>2</v>
      </c>
      <c r="V108" s="18">
        <f t="shared" si="47"/>
        <v>17.770553477214577</v>
      </c>
      <c r="W108" s="8">
        <f t="shared" si="48"/>
        <v>4</v>
      </c>
      <c r="X108" s="18">
        <f t="shared" si="49"/>
        <v>51.169993296307382</v>
      </c>
      <c r="Y108" s="8">
        <f t="shared" si="50"/>
        <v>3</v>
      </c>
      <c r="Z108" s="18">
        <f t="shared" si="51"/>
        <v>46.426814601426628</v>
      </c>
      <c r="AA108" s="8">
        <f t="shared" si="52"/>
        <v>4</v>
      </c>
      <c r="AB108" s="18">
        <f t="shared" si="53"/>
        <v>11.943162750012959</v>
      </c>
    </row>
    <row r="109" spans="1:28">
      <c r="A109" s="7">
        <v>1046</v>
      </c>
      <c r="B109" s="19">
        <f t="shared" si="27"/>
        <v>26.275138925869854</v>
      </c>
      <c r="C109" s="8">
        <f t="shared" si="28"/>
        <v>0</v>
      </c>
      <c r="D109" s="18">
        <f t="shared" si="29"/>
        <v>56.624737007311005</v>
      </c>
      <c r="E109" s="8">
        <f t="shared" si="30"/>
        <v>2</v>
      </c>
      <c r="F109" s="18">
        <f t="shared" si="31"/>
        <v>2.6031949242326249</v>
      </c>
      <c r="G109" s="8">
        <f t="shared" si="32"/>
        <v>4</v>
      </c>
      <c r="H109" s="18">
        <f t="shared" si="33"/>
        <v>17.809038779128571</v>
      </c>
      <c r="I109" s="8">
        <f t="shared" si="34"/>
        <v>1</v>
      </c>
      <c r="J109" s="18">
        <f t="shared" si="35"/>
        <v>2.4339936901939794</v>
      </c>
      <c r="K109" s="8">
        <f t="shared" si="36"/>
        <v>2</v>
      </c>
      <c r="L109" s="18">
        <f t="shared" si="37"/>
        <v>14.202005876286904</v>
      </c>
      <c r="M109" s="8">
        <f t="shared" si="38"/>
        <v>1</v>
      </c>
      <c r="N109" s="18">
        <f t="shared" si="39"/>
        <v>10.853820189871911</v>
      </c>
      <c r="O109" s="8">
        <f t="shared" si="40"/>
        <v>2</v>
      </c>
      <c r="P109" s="18">
        <f t="shared" si="41"/>
        <v>32.14302380212456</v>
      </c>
      <c r="Q109" s="8">
        <f t="shared" si="42"/>
        <v>1</v>
      </c>
      <c r="R109" s="18">
        <f t="shared" si="43"/>
        <v>2.1157997087506715</v>
      </c>
      <c r="S109" s="8">
        <f t="shared" si="44"/>
        <v>2.2645461759839285</v>
      </c>
      <c r="T109" s="18">
        <f t="shared" si="45"/>
        <v>15.8727705590357</v>
      </c>
      <c r="U109" s="8">
        <f t="shared" si="46"/>
        <v>2</v>
      </c>
      <c r="V109" s="18">
        <f t="shared" si="47"/>
        <v>17.814443430319756</v>
      </c>
      <c r="W109" s="8">
        <f t="shared" si="48"/>
        <v>4</v>
      </c>
      <c r="X109" s="18">
        <f t="shared" si="49"/>
        <v>51.262752140841769</v>
      </c>
      <c r="Y109" s="8">
        <f t="shared" si="50"/>
        <v>3</v>
      </c>
      <c r="Z109" s="18">
        <f t="shared" si="51"/>
        <v>46.498948029244019</v>
      </c>
      <c r="AA109" s="8">
        <f t="shared" si="52"/>
        <v>4</v>
      </c>
      <c r="AB109" s="18">
        <f t="shared" si="53"/>
        <v>12.02342499269966</v>
      </c>
    </row>
    <row r="110" spans="1:28">
      <c r="A110" s="7">
        <v>1045</v>
      </c>
      <c r="B110" s="19">
        <f t="shared" si="27"/>
        <v>26.283517478391136</v>
      </c>
      <c r="C110" s="8">
        <f t="shared" si="28"/>
        <v>0</v>
      </c>
      <c r="D110" s="18">
        <f t="shared" si="29"/>
        <v>56.642793365998891</v>
      </c>
      <c r="E110" s="8">
        <f t="shared" si="30"/>
        <v>2</v>
      </c>
      <c r="F110" s="18">
        <f t="shared" si="31"/>
        <v>2.642290333427141</v>
      </c>
      <c r="G110" s="8">
        <f t="shared" si="32"/>
        <v>4</v>
      </c>
      <c r="H110" s="18">
        <f t="shared" si="33"/>
        <v>17.891248299617359</v>
      </c>
      <c r="I110" s="8">
        <f t="shared" si="34"/>
        <v>1</v>
      </c>
      <c r="J110" s="18">
        <f t="shared" si="35"/>
        <v>2.4539024905517053</v>
      </c>
      <c r="K110" s="8">
        <f t="shared" si="36"/>
        <v>2</v>
      </c>
      <c r="L110" s="18">
        <f t="shared" si="37"/>
        <v>14.244799886163264</v>
      </c>
      <c r="M110" s="8">
        <f t="shared" si="38"/>
        <v>1</v>
      </c>
      <c r="N110" s="18">
        <f t="shared" si="39"/>
        <v>10.87641388406584</v>
      </c>
      <c r="O110" s="8">
        <f t="shared" si="40"/>
        <v>2</v>
      </c>
      <c r="P110" s="18">
        <f t="shared" si="41"/>
        <v>32.191538800247656</v>
      </c>
      <c r="Q110" s="8">
        <f t="shared" si="42"/>
        <v>1</v>
      </c>
      <c r="R110" s="18">
        <f t="shared" si="43"/>
        <v>2.1356070441839634</v>
      </c>
      <c r="S110" s="8">
        <f t="shared" si="44"/>
        <v>2.2652682889716416</v>
      </c>
      <c r="T110" s="18">
        <f t="shared" si="45"/>
        <v>15.916097338298499</v>
      </c>
      <c r="U110" s="8">
        <f t="shared" si="46"/>
        <v>2</v>
      </c>
      <c r="V110" s="18">
        <f t="shared" si="47"/>
        <v>17.858389365514626</v>
      </c>
      <c r="W110" s="8">
        <f t="shared" si="48"/>
        <v>4</v>
      </c>
      <c r="X110" s="18">
        <f t="shared" si="49"/>
        <v>51.355629300242924</v>
      </c>
      <c r="Y110" s="8">
        <f t="shared" si="50"/>
        <v>3</v>
      </c>
      <c r="Z110" s="18">
        <f t="shared" si="51"/>
        <v>46.571173463995564</v>
      </c>
      <c r="AA110" s="8">
        <f t="shared" si="52"/>
        <v>4</v>
      </c>
      <c r="AB110" s="18">
        <f t="shared" si="53"/>
        <v>12.10378961070802</v>
      </c>
    </row>
    <row r="111" spans="1:28">
      <c r="A111" s="7">
        <v>1044</v>
      </c>
      <c r="B111" s="19">
        <f t="shared" si="27"/>
        <v>26.291906728076182</v>
      </c>
      <c r="C111" s="8">
        <f t="shared" si="28"/>
        <v>0</v>
      </c>
      <c r="D111" s="18">
        <f t="shared" si="29"/>
        <v>56.660872777812642</v>
      </c>
      <c r="E111" s="8">
        <f t="shared" si="30"/>
        <v>2</v>
      </c>
      <c r="F111" s="18">
        <f t="shared" si="31"/>
        <v>2.6814356569706348</v>
      </c>
      <c r="G111" s="8">
        <f t="shared" si="32"/>
        <v>4</v>
      </c>
      <c r="H111" s="18">
        <f t="shared" si="33"/>
        <v>17.973562779608585</v>
      </c>
      <c r="I111" s="8">
        <f t="shared" si="34"/>
        <v>1</v>
      </c>
      <c r="J111" s="18">
        <f t="shared" si="35"/>
        <v>2.4738367091063367</v>
      </c>
      <c r="K111" s="8">
        <f t="shared" si="36"/>
        <v>2</v>
      </c>
      <c r="L111" s="18">
        <f t="shared" si="37"/>
        <v>14.287648532509394</v>
      </c>
      <c r="M111" s="8">
        <f t="shared" si="38"/>
        <v>1</v>
      </c>
      <c r="N111" s="18">
        <f t="shared" si="39"/>
        <v>10.899036424345809</v>
      </c>
      <c r="O111" s="8">
        <f t="shared" si="40"/>
        <v>2</v>
      </c>
      <c r="P111" s="18">
        <f t="shared" si="41"/>
        <v>32.240115739007706</v>
      </c>
      <c r="Q111" s="8">
        <f t="shared" si="42"/>
        <v>1</v>
      </c>
      <c r="R111" s="18">
        <f t="shared" si="43"/>
        <v>2.1554396682706738</v>
      </c>
      <c r="S111" s="8">
        <f t="shared" si="44"/>
        <v>2.2659913239039113</v>
      </c>
      <c r="T111" s="18">
        <f t="shared" si="45"/>
        <v>15.95947943423468</v>
      </c>
      <c r="U111" s="8">
        <f t="shared" si="46"/>
        <v>2</v>
      </c>
      <c r="V111" s="18">
        <f t="shared" si="47"/>
        <v>17.902391407878866</v>
      </c>
      <c r="W111" s="8">
        <f t="shared" si="48"/>
        <v>4</v>
      </c>
      <c r="X111" s="18">
        <f t="shared" si="49"/>
        <v>51.448625038859461</v>
      </c>
      <c r="Y111" s="8">
        <f t="shared" si="50"/>
        <v>3</v>
      </c>
      <c r="Z111" s="18">
        <f t="shared" si="51"/>
        <v>46.643491111250569</v>
      </c>
      <c r="AA111" s="8">
        <f t="shared" si="52"/>
        <v>4</v>
      </c>
      <c r="AB111" s="18">
        <f t="shared" si="53"/>
        <v>12.184256832773286</v>
      </c>
    </row>
    <row r="112" spans="1:28">
      <c r="A112" s="7">
        <v>1043</v>
      </c>
      <c r="B112" s="19">
        <f t="shared" si="27"/>
        <v>26.300306698848363</v>
      </c>
      <c r="C112" s="8">
        <f t="shared" si="28"/>
        <v>0</v>
      </c>
      <c r="D112" s="18">
        <f t="shared" si="29"/>
        <v>56.678975294308778</v>
      </c>
      <c r="E112" s="8">
        <f t="shared" si="30"/>
        <v>2</v>
      </c>
      <c r="F112" s="18">
        <f t="shared" si="31"/>
        <v>2.7206310064926811</v>
      </c>
      <c r="G112" s="8">
        <f t="shared" si="32"/>
        <v>4</v>
      </c>
      <c r="H112" s="18">
        <f t="shared" si="33"/>
        <v>18.055982453835952</v>
      </c>
      <c r="I112" s="8">
        <f t="shared" si="34"/>
        <v>1</v>
      </c>
      <c r="J112" s="18">
        <f t="shared" si="35"/>
        <v>2.493796402703687</v>
      </c>
      <c r="K112" s="8">
        <f t="shared" si="36"/>
        <v>2</v>
      </c>
      <c r="L112" s="18">
        <f t="shared" si="37"/>
        <v>14.330551937515509</v>
      </c>
      <c r="M112" s="8">
        <f t="shared" si="38"/>
        <v>1</v>
      </c>
      <c r="N112" s="18">
        <f t="shared" si="39"/>
        <v>10.921687875223824</v>
      </c>
      <c r="O112" s="8">
        <f t="shared" si="40"/>
        <v>2</v>
      </c>
      <c r="P112" s="18">
        <f t="shared" si="41"/>
        <v>32.288754756930103</v>
      </c>
      <c r="Q112" s="8">
        <f t="shared" si="42"/>
        <v>1</v>
      </c>
      <c r="R112" s="18">
        <f t="shared" si="43"/>
        <v>2.1752976375669135</v>
      </c>
      <c r="S112" s="8">
        <f t="shared" si="44"/>
        <v>2.2667152828425943</v>
      </c>
      <c r="T112" s="18">
        <f t="shared" si="45"/>
        <v>16.002916970555646</v>
      </c>
      <c r="U112" s="8">
        <f t="shared" si="46"/>
        <v>2</v>
      </c>
      <c r="V112" s="18">
        <f t="shared" si="47"/>
        <v>17.946449682891796</v>
      </c>
      <c r="W112" s="8">
        <f t="shared" si="48"/>
        <v>4</v>
      </c>
      <c r="X112" s="18">
        <f t="shared" si="49"/>
        <v>51.541739621884517</v>
      </c>
      <c r="Y112" s="8">
        <f t="shared" si="50"/>
        <v>3</v>
      </c>
      <c r="Z112" s="18">
        <f t="shared" si="51"/>
        <v>46.715901177235111</v>
      </c>
      <c r="AA112" s="8">
        <f t="shared" si="52"/>
        <v>4</v>
      </c>
      <c r="AB112" s="18">
        <f t="shared" si="53"/>
        <v>12.264826888361455</v>
      </c>
    </row>
    <row r="113" spans="1:28">
      <c r="A113" s="7">
        <v>1042</v>
      </c>
      <c r="B113" s="19">
        <f t="shared" si="27"/>
        <v>26.308717414707555</v>
      </c>
      <c r="C113" s="8">
        <f t="shared" si="28"/>
        <v>0</v>
      </c>
      <c r="D113" s="18">
        <f t="shared" si="29"/>
        <v>56.697100967208691</v>
      </c>
      <c r="E113" s="8">
        <f t="shared" si="30"/>
        <v>2</v>
      </c>
      <c r="F113" s="18">
        <f t="shared" si="31"/>
        <v>2.7598764939797746</v>
      </c>
      <c r="G113" s="8">
        <f t="shared" si="32"/>
        <v>4</v>
      </c>
      <c r="H113" s="18">
        <f t="shared" si="33"/>
        <v>18.138507557783839</v>
      </c>
      <c r="I113" s="8">
        <f t="shared" si="34"/>
        <v>1</v>
      </c>
      <c r="J113" s="18">
        <f t="shared" si="35"/>
        <v>2.5137816283713548</v>
      </c>
      <c r="K113" s="8">
        <f t="shared" si="36"/>
        <v>2</v>
      </c>
      <c r="L113" s="18">
        <f t="shared" si="37"/>
        <v>14.373510223762594</v>
      </c>
      <c r="M113" s="8">
        <f t="shared" si="38"/>
        <v>1</v>
      </c>
      <c r="N113" s="18">
        <f t="shared" si="39"/>
        <v>10.944368301418208</v>
      </c>
      <c r="O113" s="8">
        <f t="shared" si="40"/>
        <v>2</v>
      </c>
      <c r="P113" s="18">
        <f t="shared" si="41"/>
        <v>32.337455992983251</v>
      </c>
      <c r="Q113" s="8">
        <f t="shared" si="42"/>
        <v>1</v>
      </c>
      <c r="R113" s="18">
        <f t="shared" si="43"/>
        <v>2.1951810088096195</v>
      </c>
      <c r="S113" s="8">
        <f t="shared" si="44"/>
        <v>2.2674401678561411</v>
      </c>
      <c r="T113" s="18">
        <f t="shared" si="45"/>
        <v>16.046410071368456</v>
      </c>
      <c r="U113" s="8">
        <f t="shared" si="46"/>
        <v>2</v>
      </c>
      <c r="V113" s="18">
        <f t="shared" si="47"/>
        <v>17.990564316433989</v>
      </c>
      <c r="W113" s="8">
        <f t="shared" si="48"/>
        <v>4</v>
      </c>
      <c r="X113" s="18">
        <f t="shared" si="49"/>
        <v>51.634973315359332</v>
      </c>
      <c r="Y113" s="8">
        <f t="shared" si="50"/>
        <v>3</v>
      </c>
      <c r="Z113" s="18">
        <f t="shared" si="51"/>
        <v>46.788403868834763</v>
      </c>
      <c r="AA113" s="8">
        <f t="shared" si="52"/>
        <v>4</v>
      </c>
      <c r="AB113" s="18">
        <f t="shared" si="53"/>
        <v>12.345500007672229</v>
      </c>
    </row>
    <row r="114" spans="1:28">
      <c r="A114" s="7">
        <v>1041</v>
      </c>
      <c r="B114" s="19">
        <f t="shared" si="27"/>
        <v>26.317138899730466</v>
      </c>
      <c r="C114" s="8">
        <f t="shared" si="28"/>
        <v>0</v>
      </c>
      <c r="D114" s="18">
        <f t="shared" si="29"/>
        <v>56.715249848399338</v>
      </c>
      <c r="E114" s="8">
        <f t="shared" si="30"/>
        <v>2</v>
      </c>
      <c r="F114" s="18">
        <f t="shared" si="31"/>
        <v>2.7991722317769643</v>
      </c>
      <c r="G114" s="8">
        <f t="shared" si="32"/>
        <v>4</v>
      </c>
      <c r="H114" s="18">
        <f t="shared" si="33"/>
        <v>18.221138327690539</v>
      </c>
      <c r="I114" s="8">
        <f t="shared" si="34"/>
        <v>1</v>
      </c>
      <c r="J114" s="18">
        <f t="shared" si="35"/>
        <v>2.5337924433195056</v>
      </c>
      <c r="K114" s="8">
        <f t="shared" si="36"/>
        <v>2</v>
      </c>
      <c r="L114" s="18">
        <f t="shared" si="37"/>
        <v>14.416523514223968</v>
      </c>
      <c r="M114" s="8">
        <f t="shared" si="38"/>
        <v>1</v>
      </c>
      <c r="N114" s="18">
        <f t="shared" si="39"/>
        <v>10.967077767854462</v>
      </c>
      <c r="O114" s="8">
        <f t="shared" si="40"/>
        <v>2</v>
      </c>
      <c r="P114" s="18">
        <f t="shared" si="41"/>
        <v>32.38621958658041</v>
      </c>
      <c r="Q114" s="8">
        <f t="shared" si="42"/>
        <v>1</v>
      </c>
      <c r="R114" s="18">
        <f t="shared" si="43"/>
        <v>2.2150898389174003</v>
      </c>
      <c r="S114" s="8">
        <f t="shared" si="44"/>
        <v>2.268165981019624</v>
      </c>
      <c r="T114" s="18">
        <f t="shared" si="45"/>
        <v>16.08995886117745</v>
      </c>
      <c r="U114" s="8">
        <f t="shared" si="46"/>
        <v>2</v>
      </c>
      <c r="V114" s="18">
        <f t="shared" si="47"/>
        <v>18.034735434789013</v>
      </c>
      <c r="W114" s="8">
        <f t="shared" si="48"/>
        <v>4</v>
      </c>
      <c r="X114" s="18">
        <f t="shared" si="49"/>
        <v>51.728326386176832</v>
      </c>
      <c r="Y114" s="8">
        <f t="shared" si="50"/>
        <v>3</v>
      </c>
      <c r="Z114" s="18">
        <f t="shared" si="51"/>
        <v>46.860999393597353</v>
      </c>
      <c r="AA114" s="8">
        <f t="shared" si="52"/>
        <v>4</v>
      </c>
      <c r="AB114" s="18">
        <f t="shared" si="53"/>
        <v>12.42627642164237</v>
      </c>
    </row>
    <row r="115" spans="1:28">
      <c r="A115" s="7">
        <v>1040</v>
      </c>
      <c r="B115" s="19">
        <f t="shared" si="27"/>
        <v>26.325571178070945</v>
      </c>
      <c r="C115" s="8">
        <f t="shared" si="28"/>
        <v>0</v>
      </c>
      <c r="D115" s="18">
        <f t="shared" si="29"/>
        <v>56.73342198993393</v>
      </c>
      <c r="E115" s="8">
        <f t="shared" si="30"/>
        <v>2</v>
      </c>
      <c r="F115" s="18">
        <f t="shared" si="31"/>
        <v>2.8385183325892029</v>
      </c>
      <c r="G115" s="8">
        <f t="shared" si="32"/>
        <v>4</v>
      </c>
      <c r="H115" s="18">
        <f t="shared" si="33"/>
        <v>18.303875000551102</v>
      </c>
      <c r="I115" s="8">
        <f t="shared" si="34"/>
        <v>1</v>
      </c>
      <c r="J115" s="18">
        <f t="shared" si="35"/>
        <v>2.5538289049415965</v>
      </c>
      <c r="K115" s="8">
        <f t="shared" si="36"/>
        <v>2</v>
      </c>
      <c r="L115" s="18">
        <f t="shared" si="37"/>
        <v>14.459591932267074</v>
      </c>
      <c r="M115" s="8">
        <f t="shared" si="38"/>
        <v>1</v>
      </c>
      <c r="N115" s="18">
        <f t="shared" si="39"/>
        <v>10.98981633966612</v>
      </c>
      <c r="O115" s="8">
        <f t="shared" si="40"/>
        <v>2</v>
      </c>
      <c r="P115" s="18">
        <f t="shared" si="41"/>
        <v>32.435045677581542</v>
      </c>
      <c r="Q115" s="8">
        <f t="shared" si="42"/>
        <v>1</v>
      </c>
      <c r="R115" s="18">
        <f t="shared" si="43"/>
        <v>2.2350241849912038</v>
      </c>
      <c r="S115" s="8">
        <f t="shared" si="44"/>
        <v>2.2688927244147639</v>
      </c>
      <c r="T115" s="18">
        <f t="shared" si="45"/>
        <v>16.133563464885839</v>
      </c>
      <c r="U115" s="8">
        <f t="shared" si="46"/>
        <v>2</v>
      </c>
      <c r="V115" s="18">
        <f t="shared" si="47"/>
        <v>18.078963164645046</v>
      </c>
      <c r="W115" s="8">
        <f t="shared" si="48"/>
        <v>4</v>
      </c>
      <c r="X115" s="18">
        <f t="shared" si="49"/>
        <v>51.821799102084981</v>
      </c>
      <c r="Y115" s="8">
        <f t="shared" si="50"/>
        <v>3</v>
      </c>
      <c r="Z115" s="18">
        <f t="shared" si="51"/>
        <v>46.933687959735721</v>
      </c>
      <c r="AA115" s="8">
        <f t="shared" si="52"/>
        <v>4</v>
      </c>
      <c r="AB115" s="18">
        <f t="shared" si="53"/>
        <v>12.507156361948489</v>
      </c>
    </row>
    <row r="116" spans="1:28">
      <c r="A116" s="7">
        <v>1039</v>
      </c>
      <c r="B116" s="19">
        <f t="shared" si="27"/>
        <v>26.334014273960303</v>
      </c>
      <c r="C116" s="8">
        <f t="shared" si="28"/>
        <v>0</v>
      </c>
      <c r="D116" s="18">
        <f t="shared" si="29"/>
        <v>56.751617444032625</v>
      </c>
      <c r="E116" s="8">
        <f t="shared" si="30"/>
        <v>2</v>
      </c>
      <c r="F116" s="18">
        <f t="shared" si="31"/>
        <v>2.8779149094829535</v>
      </c>
      <c r="G116" s="8">
        <f t="shared" si="32"/>
        <v>4</v>
      </c>
      <c r="H116" s="18">
        <f t="shared" si="33"/>
        <v>18.386717814120914</v>
      </c>
      <c r="I116" s="8">
        <f t="shared" si="34"/>
        <v>1</v>
      </c>
      <c r="J116" s="18">
        <f t="shared" si="35"/>
        <v>2.573891070815165</v>
      </c>
      <c r="K116" s="8">
        <f t="shared" si="36"/>
        <v>2</v>
      </c>
      <c r="L116" s="18">
        <f t="shared" si="37"/>
        <v>14.50271560165487</v>
      </c>
      <c r="M116" s="8">
        <f t="shared" si="38"/>
        <v>1</v>
      </c>
      <c r="N116" s="18">
        <f t="shared" si="39"/>
        <v>11.012584082195602</v>
      </c>
      <c r="O116" s="8">
        <f t="shared" si="40"/>
        <v>2</v>
      </c>
      <c r="P116" s="18">
        <f t="shared" si="41"/>
        <v>32.483934406295106</v>
      </c>
      <c r="Q116" s="8">
        <f t="shared" si="42"/>
        <v>1</v>
      </c>
      <c r="R116" s="18">
        <f t="shared" si="43"/>
        <v>2.2549841043151204</v>
      </c>
      <c r="S116" s="8">
        <f t="shared" si="44"/>
        <v>2.2696204001299582</v>
      </c>
      <c r="T116" s="18">
        <f t="shared" si="45"/>
        <v>16.177224007797491</v>
      </c>
      <c r="U116" s="8">
        <f t="shared" si="46"/>
        <v>2</v>
      </c>
      <c r="V116" s="18">
        <f t="shared" si="47"/>
        <v>18.123247633096497</v>
      </c>
      <c r="W116" s="8">
        <f t="shared" si="48"/>
        <v>4</v>
      </c>
      <c r="X116" s="18">
        <f t="shared" si="49"/>
        <v>51.915391731690534</v>
      </c>
      <c r="Y116" s="8">
        <f t="shared" si="50"/>
        <v>3</v>
      </c>
      <c r="Z116" s="18">
        <f t="shared" si="51"/>
        <v>47.006469776130501</v>
      </c>
      <c r="AA116" s="8">
        <f t="shared" si="52"/>
        <v>4</v>
      </c>
      <c r="AB116" s="18">
        <f t="shared" si="53"/>
        <v>12.588140061010222</v>
      </c>
    </row>
    <row r="117" spans="1:28">
      <c r="A117" s="7">
        <v>1038</v>
      </c>
      <c r="B117" s="19">
        <f t="shared" si="27"/>
        <v>26.342468211707644</v>
      </c>
      <c r="C117" s="8">
        <f t="shared" si="28"/>
        <v>0</v>
      </c>
      <c r="D117" s="18">
        <f t="shared" si="29"/>
        <v>56.769836263083207</v>
      </c>
      <c r="E117" s="8">
        <f t="shared" si="30"/>
        <v>2</v>
      </c>
      <c r="F117" s="18">
        <f t="shared" si="31"/>
        <v>2.917362075887624</v>
      </c>
      <c r="G117" s="8">
        <f t="shared" si="32"/>
        <v>4</v>
      </c>
      <c r="H117" s="18">
        <f t="shared" si="33"/>
        <v>18.469667006918314</v>
      </c>
      <c r="I117" s="8">
        <f t="shared" si="34"/>
        <v>1</v>
      </c>
      <c r="J117" s="18">
        <f t="shared" si="35"/>
        <v>2.593978998702589</v>
      </c>
      <c r="K117" s="8">
        <f t="shared" si="36"/>
        <v>2</v>
      </c>
      <c r="L117" s="18">
        <f t="shared" si="37"/>
        <v>14.545894646547737</v>
      </c>
      <c r="M117" s="8">
        <f t="shared" si="38"/>
        <v>1</v>
      </c>
      <c r="N117" s="18">
        <f t="shared" si="39"/>
        <v>11.035381060995078</v>
      </c>
      <c r="O117" s="8">
        <f t="shared" si="40"/>
        <v>2</v>
      </c>
      <c r="P117" s="18">
        <f t="shared" si="41"/>
        <v>32.532885913480072</v>
      </c>
      <c r="Q117" s="8">
        <f t="shared" si="42"/>
        <v>1</v>
      </c>
      <c r="R117" s="18">
        <f t="shared" si="43"/>
        <v>2.2749696543571503</v>
      </c>
      <c r="S117" s="8">
        <f t="shared" si="44"/>
        <v>2.270349010260309</v>
      </c>
      <c r="T117" s="18">
        <f t="shared" si="45"/>
        <v>16.220940615618531</v>
      </c>
      <c r="U117" s="8">
        <f t="shared" si="46"/>
        <v>2</v>
      </c>
      <c r="V117" s="18">
        <f t="shared" si="47"/>
        <v>18.167588967645941</v>
      </c>
      <c r="W117" s="8">
        <f t="shared" si="48"/>
        <v>4</v>
      </c>
      <c r="X117" s="18">
        <f t="shared" si="49"/>
        <v>52.009104544462559</v>
      </c>
      <c r="Y117" s="8">
        <f t="shared" si="50"/>
        <v>3</v>
      </c>
      <c r="Z117" s="18">
        <f t="shared" si="51"/>
        <v>47.079345052332826</v>
      </c>
      <c r="AA117" s="8">
        <f t="shared" si="52"/>
        <v>4</v>
      </c>
      <c r="AB117" s="18">
        <f t="shared" si="53"/>
        <v>12.669227751993361</v>
      </c>
    </row>
    <row r="118" spans="1:28">
      <c r="A118" s="7">
        <v>1037</v>
      </c>
      <c r="B118" s="19">
        <f t="shared" si="27"/>
        <v>26.350933015700186</v>
      </c>
      <c r="C118" s="8">
        <f t="shared" si="28"/>
        <v>0</v>
      </c>
      <c r="D118" s="18">
        <f t="shared" si="29"/>
        <v>56.788078499641813</v>
      </c>
      <c r="E118" s="8">
        <f t="shared" si="30"/>
        <v>2</v>
      </c>
      <c r="F118" s="18">
        <f t="shared" si="31"/>
        <v>2.9568599455971167</v>
      </c>
      <c r="G118" s="8">
        <f t="shared" si="32"/>
        <v>4</v>
      </c>
      <c r="H118" s="18">
        <f t="shared" si="33"/>
        <v>18.55272281822829</v>
      </c>
      <c r="I118" s="8">
        <f t="shared" si="34"/>
        <v>1</v>
      </c>
      <c r="J118" s="18">
        <f t="shared" si="35"/>
        <v>2.6140927465518331</v>
      </c>
      <c r="K118" s="8">
        <f t="shared" si="36"/>
        <v>2</v>
      </c>
      <c r="L118" s="18">
        <f t="shared" si="37"/>
        <v>14.589129191504981</v>
      </c>
      <c r="M118" s="8">
        <f t="shared" si="38"/>
        <v>1</v>
      </c>
      <c r="N118" s="18">
        <f t="shared" si="39"/>
        <v>11.058207341827384</v>
      </c>
      <c r="O118" s="8">
        <f t="shared" si="40"/>
        <v>2</v>
      </c>
      <c r="P118" s="18">
        <f t="shared" si="41"/>
        <v>32.58190034034763</v>
      </c>
      <c r="Q118" s="8">
        <f t="shared" si="42"/>
        <v>1</v>
      </c>
      <c r="R118" s="18">
        <f t="shared" si="43"/>
        <v>2.2949808927699209</v>
      </c>
      <c r="S118" s="8">
        <f t="shared" si="44"/>
        <v>2.2710785569076486</v>
      </c>
      <c r="T118" s="18">
        <f t="shared" si="45"/>
        <v>16.264713414458924</v>
      </c>
      <c r="U118" s="8">
        <f t="shared" si="46"/>
        <v>2</v>
      </c>
      <c r="V118" s="18">
        <f t="shared" si="47"/>
        <v>18.211987296205479</v>
      </c>
      <c r="W118" s="8">
        <f t="shared" si="48"/>
        <v>4</v>
      </c>
      <c r="X118" s="18">
        <f t="shared" si="49"/>
        <v>52.102937810735853</v>
      </c>
      <c r="Y118" s="8">
        <f t="shared" si="50"/>
        <v>3</v>
      </c>
      <c r="Z118" s="18">
        <f t="shared" si="51"/>
        <v>47.152313998567251</v>
      </c>
      <c r="AA118" s="8">
        <f t="shared" si="52"/>
        <v>4</v>
      </c>
      <c r="AB118" s="18">
        <f t="shared" si="53"/>
        <v>12.750419668812924</v>
      </c>
    </row>
    <row r="119" spans="1:28">
      <c r="A119" s="7">
        <v>1036</v>
      </c>
      <c r="B119" s="19">
        <f t="shared" si="27"/>
        <v>26.359408710403581</v>
      </c>
      <c r="C119" s="8">
        <f t="shared" si="28"/>
        <v>0</v>
      </c>
      <c r="D119" s="18">
        <f t="shared" si="29"/>
        <v>56.806344206433629</v>
      </c>
      <c r="E119" s="8">
        <f t="shared" si="30"/>
        <v>2</v>
      </c>
      <c r="F119" s="18">
        <f t="shared" si="31"/>
        <v>2.9964086327713488</v>
      </c>
      <c r="G119" s="8">
        <f t="shared" si="32"/>
        <v>4</v>
      </c>
      <c r="H119" s="18">
        <f t="shared" si="33"/>
        <v>18.63588548810543</v>
      </c>
      <c r="I119" s="8">
        <f t="shared" si="34"/>
        <v>1</v>
      </c>
      <c r="J119" s="18">
        <f t="shared" si="35"/>
        <v>2.6342323724972871</v>
      </c>
      <c r="K119" s="8">
        <f t="shared" si="36"/>
        <v>2</v>
      </c>
      <c r="L119" s="18">
        <f t="shared" si="37"/>
        <v>14.632419361486569</v>
      </c>
      <c r="M119" s="8">
        <f t="shared" si="38"/>
        <v>1</v>
      </c>
      <c r="N119" s="18">
        <f t="shared" si="39"/>
        <v>11.081062990666894</v>
      </c>
      <c r="O119" s="8">
        <f t="shared" si="40"/>
        <v>2</v>
      </c>
      <c r="P119" s="18">
        <f t="shared" si="41"/>
        <v>32.63097782856326</v>
      </c>
      <c r="Q119" s="8">
        <f t="shared" si="42"/>
        <v>1</v>
      </c>
      <c r="R119" s="18">
        <f t="shared" si="43"/>
        <v>2.3150178773915471</v>
      </c>
      <c r="S119" s="8">
        <f t="shared" si="44"/>
        <v>2.2718090421805726</v>
      </c>
      <c r="T119" s="18">
        <f t="shared" si="45"/>
        <v>16.308542530834359</v>
      </c>
      <c r="U119" s="8">
        <f t="shared" si="46"/>
        <v>2</v>
      </c>
      <c r="V119" s="18">
        <f t="shared" si="47"/>
        <v>18.256442747098788</v>
      </c>
      <c r="W119" s="8">
        <f t="shared" si="48"/>
        <v>4</v>
      </c>
      <c r="X119" s="18">
        <f t="shared" si="49"/>
        <v>52.196891801715026</v>
      </c>
      <c r="Y119" s="8">
        <f t="shared" si="50"/>
        <v>3</v>
      </c>
      <c r="Z119" s="18">
        <f t="shared" si="51"/>
        <v>47.225376825734514</v>
      </c>
      <c r="AA119" s="8">
        <f t="shared" si="52"/>
        <v>4</v>
      </c>
      <c r="AB119" s="18">
        <f t="shared" si="53"/>
        <v>12.831716046136336</v>
      </c>
    </row>
    <row r="120" spans="1:28">
      <c r="A120" s="7">
        <v>1035</v>
      </c>
      <c r="B120" s="19">
        <f t="shared" si="27"/>
        <v>26.367895320362262</v>
      </c>
      <c r="C120" s="8">
        <f t="shared" si="28"/>
        <v>0</v>
      </c>
      <c r="D120" s="18">
        <f t="shared" si="29"/>
        <v>56.824633436353579</v>
      </c>
      <c r="E120" s="8">
        <f t="shared" si="30"/>
        <v>2</v>
      </c>
      <c r="F120" s="18">
        <f t="shared" si="31"/>
        <v>3.0360082519378011</v>
      </c>
      <c r="G120" s="8">
        <f t="shared" si="32"/>
        <v>4</v>
      </c>
      <c r="H120" s="18">
        <f t="shared" si="33"/>
        <v>18.719155257377167</v>
      </c>
      <c r="I120" s="8">
        <f t="shared" si="34"/>
        <v>1</v>
      </c>
      <c r="J120" s="18">
        <f t="shared" si="35"/>
        <v>2.6543979348604907</v>
      </c>
      <c r="K120" s="8">
        <f t="shared" si="36"/>
        <v>2</v>
      </c>
      <c r="L120" s="18">
        <f t="shared" si="37"/>
        <v>14.67576528185478</v>
      </c>
      <c r="M120" s="8">
        <f t="shared" si="38"/>
        <v>1</v>
      </c>
      <c r="N120" s="18">
        <f t="shared" si="39"/>
        <v>11.103948073700337</v>
      </c>
      <c r="O120" s="8">
        <f t="shared" si="40"/>
        <v>2</v>
      </c>
      <c r="P120" s="18">
        <f t="shared" si="41"/>
        <v>32.680118520248499</v>
      </c>
      <c r="Q120" s="8">
        <f t="shared" si="42"/>
        <v>1</v>
      </c>
      <c r="R120" s="18">
        <f t="shared" si="43"/>
        <v>2.335080666246327</v>
      </c>
      <c r="S120" s="8">
        <f t="shared" si="44"/>
        <v>2.2725404681944643</v>
      </c>
      <c r="T120" s="18">
        <f t="shared" si="45"/>
        <v>16.352428091667861</v>
      </c>
      <c r="U120" s="8">
        <f t="shared" si="46"/>
        <v>2</v>
      </c>
      <c r="V120" s="18">
        <f t="shared" si="47"/>
        <v>18.300955449062627</v>
      </c>
      <c r="W120" s="8">
        <f t="shared" si="48"/>
        <v>4</v>
      </c>
      <c r="X120" s="18">
        <f t="shared" si="49"/>
        <v>52.290966789477579</v>
      </c>
      <c r="Y120" s="8">
        <f t="shared" si="50"/>
        <v>3</v>
      </c>
      <c r="Z120" s="18">
        <f t="shared" si="51"/>
        <v>47.298533745414318</v>
      </c>
      <c r="AA120" s="8">
        <f t="shared" si="52"/>
        <v>4</v>
      </c>
      <c r="AB120" s="18">
        <f t="shared" si="53"/>
        <v>12.913117119386527</v>
      </c>
    </row>
    <row r="121" spans="1:28">
      <c r="A121" s="7">
        <v>1034</v>
      </c>
      <c r="B121" s="19">
        <f t="shared" si="27"/>
        <v>26.376392870199751</v>
      </c>
      <c r="C121" s="8">
        <f t="shared" si="28"/>
        <v>0</v>
      </c>
      <c r="D121" s="18">
        <f t="shared" si="29"/>
        <v>56.842946242467072</v>
      </c>
      <c r="E121" s="8">
        <f t="shared" si="30"/>
        <v>2</v>
      </c>
      <c r="F121" s="18">
        <f t="shared" si="31"/>
        <v>3.0756589179930245</v>
      </c>
      <c r="G121" s="8">
        <f t="shared" si="32"/>
        <v>4</v>
      </c>
      <c r="H121" s="18">
        <f t="shared" si="33"/>
        <v>18.802532367647132</v>
      </c>
      <c r="I121" s="8">
        <f t="shared" si="34"/>
        <v>1</v>
      </c>
      <c r="J121" s="18">
        <f t="shared" si="35"/>
        <v>2.6745894921509361</v>
      </c>
      <c r="K121" s="8">
        <f t="shared" si="36"/>
        <v>2</v>
      </c>
      <c r="L121" s="18">
        <f t="shared" si="37"/>
        <v>14.719167078375904</v>
      </c>
      <c r="M121" s="8">
        <f t="shared" si="38"/>
        <v>1</v>
      </c>
      <c r="N121" s="18">
        <f t="shared" si="39"/>
        <v>11.126862657327806</v>
      </c>
      <c r="O121" s="8">
        <f t="shared" si="40"/>
        <v>2</v>
      </c>
      <c r="P121" s="18">
        <f t="shared" si="41"/>
        <v>32.729322557982897</v>
      </c>
      <c r="Q121" s="8">
        <f t="shared" si="42"/>
        <v>1</v>
      </c>
      <c r="R121" s="18">
        <f t="shared" si="43"/>
        <v>2.3551693175455597</v>
      </c>
      <c r="S121" s="8">
        <f t="shared" si="44"/>
        <v>2.2732728370715241</v>
      </c>
      <c r="T121" s="18">
        <f t="shared" si="45"/>
        <v>16.396370224291445</v>
      </c>
      <c r="U121" s="8">
        <f t="shared" si="46"/>
        <v>2</v>
      </c>
      <c r="V121" s="18">
        <f t="shared" si="47"/>
        <v>18.345525531248654</v>
      </c>
      <c r="W121" s="8">
        <f t="shared" si="48"/>
        <v>4</v>
      </c>
      <c r="X121" s="18">
        <f t="shared" si="49"/>
        <v>52.38516304697805</v>
      </c>
      <c r="Y121" s="8">
        <f t="shared" si="50"/>
        <v>3</v>
      </c>
      <c r="Z121" s="18">
        <f t="shared" si="51"/>
        <v>47.371784969868287</v>
      </c>
      <c r="AA121" s="8">
        <f t="shared" si="52"/>
        <v>4</v>
      </c>
      <c r="AB121" s="18">
        <f t="shared" si="53"/>
        <v>12.994623124745146</v>
      </c>
    </row>
    <row r="122" spans="1:28">
      <c r="A122" s="7">
        <v>1033</v>
      </c>
      <c r="B122" s="19">
        <f t="shared" si="27"/>
        <v>26.38490138461901</v>
      </c>
      <c r="C122" s="8">
        <f t="shared" si="28"/>
        <v>0</v>
      </c>
      <c r="D122" s="18">
        <f t="shared" si="29"/>
        <v>56.861282678010667</v>
      </c>
      <c r="E122" s="8">
        <f t="shared" si="30"/>
        <v>2</v>
      </c>
      <c r="F122" s="18">
        <f t="shared" si="31"/>
        <v>3.1153607462042032</v>
      </c>
      <c r="G122" s="8">
        <f t="shared" si="32"/>
        <v>4</v>
      </c>
      <c r="H122" s="18">
        <f t="shared" si="33"/>
        <v>18.886017061298276</v>
      </c>
      <c r="I122" s="8">
        <f t="shared" si="34"/>
        <v>1</v>
      </c>
      <c r="J122" s="18">
        <f t="shared" si="35"/>
        <v>2.694807103066843</v>
      </c>
      <c r="K122" s="8">
        <f t="shared" si="36"/>
        <v>2</v>
      </c>
      <c r="L122" s="18">
        <f t="shared" si="37"/>
        <v>14.762624877221924</v>
      </c>
      <c r="M122" s="8">
        <f t="shared" si="38"/>
        <v>1</v>
      </c>
      <c r="N122" s="18">
        <f t="shared" si="39"/>
        <v>11.149806808163532</v>
      </c>
      <c r="O122" s="8">
        <f t="shared" si="40"/>
        <v>2</v>
      </c>
      <c r="P122" s="18">
        <f t="shared" si="41"/>
        <v>32.778590084805955</v>
      </c>
      <c r="Q122" s="8">
        <f t="shared" si="42"/>
        <v>1</v>
      </c>
      <c r="R122" s="18">
        <f t="shared" si="43"/>
        <v>2.3752838896883262</v>
      </c>
      <c r="S122" s="8">
        <f t="shared" si="44"/>
        <v>2.2740061509407976</v>
      </c>
      <c r="T122" s="18">
        <f t="shared" si="45"/>
        <v>16.44036905644785</v>
      </c>
      <c r="U122" s="8">
        <f t="shared" si="46"/>
        <v>2</v>
      </c>
      <c r="V122" s="18">
        <f t="shared" si="47"/>
        <v>18.390153123225105</v>
      </c>
      <c r="W122" s="8">
        <f t="shared" si="48"/>
        <v>4</v>
      </c>
      <c r="X122" s="18">
        <f t="shared" si="49"/>
        <v>52.47948084805131</v>
      </c>
      <c r="Y122" s="8">
        <f t="shared" si="50"/>
        <v>3</v>
      </c>
      <c r="Z122" s="18">
        <f t="shared" si="51"/>
        <v>47.445130712042669</v>
      </c>
      <c r="AA122" s="8">
        <f t="shared" si="52"/>
        <v>4</v>
      </c>
      <c r="AB122" s="18">
        <f t="shared" si="53"/>
        <v>13.076234299155715</v>
      </c>
    </row>
    <row r="123" spans="1:28">
      <c r="A123" s="7">
        <v>1032</v>
      </c>
      <c r="B123" s="19">
        <f t="shared" si="27"/>
        <v>26.393420888402748</v>
      </c>
      <c r="C123" s="8">
        <f t="shared" si="28"/>
        <v>0</v>
      </c>
      <c r="D123" s="18">
        <f t="shared" si="29"/>
        <v>56.879642796392844</v>
      </c>
      <c r="E123" s="8">
        <f t="shared" si="30"/>
        <v>2</v>
      </c>
      <c r="F123" s="18">
        <f t="shared" si="31"/>
        <v>3.1551138522107038</v>
      </c>
      <c r="G123" s="8">
        <f t="shared" si="32"/>
        <v>4</v>
      </c>
      <c r="H123" s="18">
        <f t="shared" si="33"/>
        <v>18.969609581496115</v>
      </c>
      <c r="I123" s="8">
        <f t="shared" si="34"/>
        <v>1</v>
      </c>
      <c r="J123" s="18">
        <f t="shared" si="35"/>
        <v>2.7150508264959896</v>
      </c>
      <c r="K123" s="8">
        <f t="shared" si="36"/>
        <v>2</v>
      </c>
      <c r="L123" s="18">
        <f t="shared" si="37"/>
        <v>14.806138804972193</v>
      </c>
      <c r="M123" s="8">
        <f t="shared" si="38"/>
        <v>1</v>
      </c>
      <c r="N123" s="18">
        <f t="shared" si="39"/>
        <v>11.172780593036876</v>
      </c>
      <c r="O123" s="8">
        <f t="shared" si="40"/>
        <v>2</v>
      </c>
      <c r="P123" s="18">
        <f t="shared" si="41"/>
        <v>32.827921244218999</v>
      </c>
      <c r="Q123" s="8">
        <f t="shared" si="42"/>
        <v>1</v>
      </c>
      <c r="R123" s="18">
        <f t="shared" si="43"/>
        <v>2.3954244412622572</v>
      </c>
      <c r="S123" s="8">
        <f t="shared" si="44"/>
        <v>2.2747404119382058</v>
      </c>
      <c r="T123" s="18">
        <f t="shared" si="45"/>
        <v>16.484424716292352</v>
      </c>
      <c r="U123" s="8">
        <f t="shared" si="46"/>
        <v>2</v>
      </c>
      <c r="V123" s="18">
        <f t="shared" si="47"/>
        <v>18.434838354978638</v>
      </c>
      <c r="W123" s="8">
        <f t="shared" si="48"/>
        <v>4</v>
      </c>
      <c r="X123" s="18">
        <f t="shared" si="49"/>
        <v>52.573920467416485</v>
      </c>
      <c r="Y123" s="8">
        <f t="shared" si="50"/>
        <v>3</v>
      </c>
      <c r="Z123" s="18">
        <f t="shared" si="51"/>
        <v>47.518571185571375</v>
      </c>
      <c r="AA123" s="8">
        <f t="shared" si="52"/>
        <v>4</v>
      </c>
      <c r="AB123" s="18">
        <f t="shared" si="53"/>
        <v>13.157950880326752</v>
      </c>
    </row>
    <row r="124" spans="1:28">
      <c r="A124" s="7">
        <v>1031</v>
      </c>
      <c r="B124" s="19">
        <f t="shared" si="27"/>
        <v>26.401951406413797</v>
      </c>
      <c r="C124" s="8">
        <f t="shared" si="28"/>
        <v>0</v>
      </c>
      <c r="D124" s="18">
        <f t="shared" si="29"/>
        <v>56.898026651194698</v>
      </c>
      <c r="E124" s="8">
        <f t="shared" si="30"/>
        <v>2</v>
      </c>
      <c r="F124" s="18">
        <f t="shared" si="31"/>
        <v>3.194918352025681</v>
      </c>
      <c r="G124" s="8">
        <f t="shared" si="32"/>
        <v>4</v>
      </c>
      <c r="H124" s="18">
        <f t="shared" si="33"/>
        <v>19.053310172192141</v>
      </c>
      <c r="I124" s="8">
        <f t="shared" si="34"/>
        <v>1</v>
      </c>
      <c r="J124" s="18">
        <f t="shared" si="35"/>
        <v>2.735320721516473</v>
      </c>
      <c r="K124" s="8">
        <f t="shared" si="36"/>
        <v>2</v>
      </c>
      <c r="L124" s="18">
        <f t="shared" si="37"/>
        <v>14.849708988615248</v>
      </c>
      <c r="M124" s="8">
        <f t="shared" si="38"/>
        <v>1</v>
      </c>
      <c r="N124" s="18">
        <f t="shared" si="39"/>
        <v>11.195784078993185</v>
      </c>
      <c r="O124" s="8">
        <f t="shared" si="40"/>
        <v>2</v>
      </c>
      <c r="P124" s="18">
        <f t="shared" si="41"/>
        <v>32.877316180187222</v>
      </c>
      <c r="Q124" s="8">
        <f t="shared" si="42"/>
        <v>1</v>
      </c>
      <c r="R124" s="18">
        <f t="shared" si="43"/>
        <v>2.4155910310443787</v>
      </c>
      <c r="S124" s="8">
        <f t="shared" si="44"/>
        <v>2.2754756222065731</v>
      </c>
      <c r="T124" s="18">
        <f t="shared" si="45"/>
        <v>16.528537332394393</v>
      </c>
      <c r="U124" s="8">
        <f t="shared" si="46"/>
        <v>2</v>
      </c>
      <c r="V124" s="18">
        <f t="shared" si="47"/>
        <v>18.479581356916015</v>
      </c>
      <c r="W124" s="8">
        <f t="shared" si="48"/>
        <v>4</v>
      </c>
      <c r="X124" s="18">
        <f t="shared" si="49"/>
        <v>52.668482180680712</v>
      </c>
      <c r="Y124" s="8">
        <f t="shared" si="50"/>
        <v>3</v>
      </c>
      <c r="Z124" s="18">
        <f t="shared" si="51"/>
        <v>47.592106604778792</v>
      </c>
      <c r="AA124" s="8">
        <f t="shared" si="52"/>
        <v>4</v>
      </c>
      <c r="AB124" s="18">
        <f t="shared" si="53"/>
        <v>13.239773106735242</v>
      </c>
    </row>
    <row r="125" spans="1:28">
      <c r="A125" s="7">
        <v>1030</v>
      </c>
      <c r="B125" s="19">
        <f t="shared" si="27"/>
        <v>26.410492963595409</v>
      </c>
      <c r="C125" s="8">
        <f t="shared" si="28"/>
        <v>0</v>
      </c>
      <c r="D125" s="18">
        <f t="shared" si="29"/>
        <v>56.916434296170664</v>
      </c>
      <c r="E125" s="8">
        <f t="shared" si="30"/>
        <v>2</v>
      </c>
      <c r="F125" s="18">
        <f t="shared" si="31"/>
        <v>3.2347743620375837</v>
      </c>
      <c r="G125" s="8">
        <f t="shared" si="32"/>
        <v>4</v>
      </c>
      <c r="H125" s="18">
        <f t="shared" si="33"/>
        <v>19.137119078127171</v>
      </c>
      <c r="I125" s="8">
        <f t="shared" si="34"/>
        <v>1</v>
      </c>
      <c r="J125" s="18">
        <f t="shared" si="35"/>
        <v>2.7556168473975049</v>
      </c>
      <c r="K125" s="8">
        <f t="shared" si="36"/>
        <v>2</v>
      </c>
      <c r="L125" s="18">
        <f t="shared" si="37"/>
        <v>14.893335555550351</v>
      </c>
      <c r="M125" s="8">
        <f t="shared" si="38"/>
        <v>1</v>
      </c>
      <c r="N125" s="18">
        <f t="shared" si="39"/>
        <v>11.218817333294709</v>
      </c>
      <c r="O125" s="8">
        <f t="shared" si="40"/>
        <v>2</v>
      </c>
      <c r="P125" s="18">
        <f t="shared" si="41"/>
        <v>32.92677503714151</v>
      </c>
      <c r="Q125" s="8">
        <f t="shared" si="42"/>
        <v>1</v>
      </c>
      <c r="R125" s="18">
        <f t="shared" si="43"/>
        <v>2.4357837180018365</v>
      </c>
      <c r="S125" s="8">
        <f t="shared" si="44"/>
        <v>2.2762117838956564</v>
      </c>
      <c r="T125" s="18">
        <f t="shared" si="45"/>
        <v>16.572707033739391</v>
      </c>
      <c r="U125" s="8">
        <f t="shared" si="46"/>
        <v>2</v>
      </c>
      <c r="V125" s="18">
        <f t="shared" si="47"/>
        <v>18.524382259865888</v>
      </c>
      <c r="W125" s="8">
        <f t="shared" si="48"/>
        <v>4</v>
      </c>
      <c r="X125" s="18">
        <f t="shared" si="49"/>
        <v>52.763166264342544</v>
      </c>
      <c r="Y125" s="8">
        <f t="shared" si="50"/>
        <v>3</v>
      </c>
      <c r="Z125" s="18">
        <f t="shared" si="51"/>
        <v>47.665737184682655</v>
      </c>
      <c r="AA125" s="8">
        <f t="shared" si="52"/>
        <v>4</v>
      </c>
      <c r="AB125" s="18">
        <f t="shared" si="53"/>
        <v>13.321701217629482</v>
      </c>
    </row>
    <row r="126" spans="1:28">
      <c r="A126" s="7">
        <v>1029</v>
      </c>
      <c r="B126" s="19">
        <f t="shared" si="27"/>
        <v>26.419045584971613</v>
      </c>
      <c r="C126" s="8">
        <f t="shared" si="28"/>
        <v>0</v>
      </c>
      <c r="D126" s="18">
        <f t="shared" si="29"/>
        <v>56.934865785249258</v>
      </c>
      <c r="E126" s="8">
        <f t="shared" si="30"/>
        <v>2</v>
      </c>
      <c r="F126" s="18">
        <f t="shared" si="31"/>
        <v>3.2746819990117757</v>
      </c>
      <c r="G126" s="8">
        <f t="shared" si="32"/>
        <v>4</v>
      </c>
      <c r="H126" s="18">
        <f t="shared" si="33"/>
        <v>19.221036544834476</v>
      </c>
      <c r="I126" s="8">
        <f t="shared" si="34"/>
        <v>1</v>
      </c>
      <c r="J126" s="18">
        <f t="shared" si="35"/>
        <v>2.7759392636002573</v>
      </c>
      <c r="K126" s="8">
        <f t="shared" si="36"/>
        <v>2</v>
      </c>
      <c r="L126" s="18">
        <f t="shared" si="37"/>
        <v>14.937018633589474</v>
      </c>
      <c r="M126" s="8">
        <f t="shared" si="38"/>
        <v>1</v>
      </c>
      <c r="N126" s="18">
        <f t="shared" si="39"/>
        <v>11.241880423421506</v>
      </c>
      <c r="O126" s="8">
        <f t="shared" si="40"/>
        <v>2</v>
      </c>
      <c r="P126" s="18">
        <f t="shared" si="41"/>
        <v>32.976297959980542</v>
      </c>
      <c r="Q126" s="8">
        <f t="shared" si="42"/>
        <v>1</v>
      </c>
      <c r="R126" s="18">
        <f t="shared" si="43"/>
        <v>2.456002561292749</v>
      </c>
      <c r="S126" s="8">
        <f t="shared" si="44"/>
        <v>2.2769488991621736</v>
      </c>
      <c r="T126" s="18">
        <f t="shared" si="45"/>
        <v>16.616933949730424</v>
      </c>
      <c r="U126" s="8">
        <f t="shared" si="46"/>
        <v>2</v>
      </c>
      <c r="V126" s="18">
        <f t="shared" si="47"/>
        <v>18.569241195080565</v>
      </c>
      <c r="W126" s="8">
        <f t="shared" si="48"/>
        <v>4</v>
      </c>
      <c r="X126" s="18">
        <f t="shared" si="49"/>
        <v>52.857972995796217</v>
      </c>
      <c r="Y126" s="8">
        <f t="shared" si="50"/>
        <v>3</v>
      </c>
      <c r="Z126" s="18">
        <f t="shared" si="51"/>
        <v>47.739463140997032</v>
      </c>
      <c r="AA126" s="8">
        <f t="shared" si="52"/>
        <v>4</v>
      </c>
      <c r="AB126" s="18">
        <f t="shared" si="53"/>
        <v>13.403735453032709</v>
      </c>
    </row>
    <row r="127" spans="1:28">
      <c r="A127" s="7">
        <v>1028</v>
      </c>
      <c r="B127" s="19">
        <f t="shared" si="27"/>
        <v>26.427609295647557</v>
      </c>
      <c r="C127" s="8">
        <f t="shared" si="28"/>
        <v>0</v>
      </c>
      <c r="D127" s="18">
        <f t="shared" si="29"/>
        <v>56.953321172533798</v>
      </c>
      <c r="E127" s="8">
        <f t="shared" si="30"/>
        <v>2</v>
      </c>
      <c r="F127" s="18">
        <f t="shared" si="31"/>
        <v>3.3146413800920982</v>
      </c>
      <c r="G127" s="8">
        <f t="shared" si="32"/>
        <v>4</v>
      </c>
      <c r="H127" s="18">
        <f t="shared" si="33"/>
        <v>19.305062818643194</v>
      </c>
      <c r="I127" s="8">
        <f t="shared" si="34"/>
        <v>1</v>
      </c>
      <c r="J127" s="18">
        <f t="shared" si="35"/>
        <v>2.7962880297786086</v>
      </c>
      <c r="K127" s="8">
        <f t="shared" si="36"/>
        <v>2</v>
      </c>
      <c r="L127" s="18">
        <f t="shared" si="37"/>
        <v>14.980758350958723</v>
      </c>
      <c r="M127" s="8">
        <f t="shared" si="38"/>
        <v>1</v>
      </c>
      <c r="N127" s="18">
        <f t="shared" si="39"/>
        <v>11.264973417072397</v>
      </c>
      <c r="O127" s="8">
        <f t="shared" si="40"/>
        <v>2</v>
      </c>
      <c r="P127" s="18">
        <f t="shared" si="41"/>
        <v>33.025885094072578</v>
      </c>
      <c r="Q127" s="8">
        <f t="shared" si="42"/>
        <v>1</v>
      </c>
      <c r="R127" s="18">
        <f t="shared" si="43"/>
        <v>2.4762476202669816</v>
      </c>
      <c r="S127" s="8">
        <f t="shared" si="44"/>
        <v>2.2776869701698343</v>
      </c>
      <c r="T127" s="18">
        <f t="shared" si="45"/>
        <v>16.661218210190071</v>
      </c>
      <c r="U127" s="8">
        <f t="shared" si="46"/>
        <v>2</v>
      </c>
      <c r="V127" s="18">
        <f t="shared" si="47"/>
        <v>18.614158294237768</v>
      </c>
      <c r="W127" s="8">
        <f t="shared" si="48"/>
        <v>4</v>
      </c>
      <c r="X127" s="18">
        <f t="shared" si="49"/>
        <v>52.952902653334831</v>
      </c>
      <c r="Y127" s="8">
        <f t="shared" si="50"/>
        <v>3</v>
      </c>
      <c r="Z127" s="18">
        <f t="shared" si="51"/>
        <v>47.813284690135191</v>
      </c>
      <c r="AA127" s="8">
        <f t="shared" si="52"/>
        <v>4</v>
      </c>
      <c r="AB127" s="18">
        <f t="shared" si="53"/>
        <v>13.48587605374604</v>
      </c>
    </row>
    <row r="128" spans="1:28">
      <c r="A128" s="7">
        <v>1027</v>
      </c>
      <c r="B128" s="19">
        <f t="shared" si="27"/>
        <v>26.436184120809845</v>
      </c>
      <c r="C128" s="8">
        <f t="shared" si="28"/>
        <v>0</v>
      </c>
      <c r="D128" s="18">
        <f t="shared" si="29"/>
        <v>56.971800512303155</v>
      </c>
      <c r="E128" s="8">
        <f t="shared" si="30"/>
        <v>2</v>
      </c>
      <c r="F128" s="18">
        <f t="shared" si="31"/>
        <v>3.3546526228025186</v>
      </c>
      <c r="G128" s="8">
        <f t="shared" si="32"/>
        <v>4</v>
      </c>
      <c r="H128" s="18">
        <f t="shared" si="33"/>
        <v>19.389198146681849</v>
      </c>
      <c r="I128" s="8">
        <f t="shared" si="34"/>
        <v>1</v>
      </c>
      <c r="J128" s="18">
        <f t="shared" si="35"/>
        <v>2.8166632057800456</v>
      </c>
      <c r="K128" s="8">
        <f t="shared" si="36"/>
        <v>2</v>
      </c>
      <c r="L128" s="18">
        <f t="shared" si="37"/>
        <v>15.02455483630041</v>
      </c>
      <c r="M128" s="8">
        <f t="shared" si="38"/>
        <v>1</v>
      </c>
      <c r="N128" s="18">
        <f t="shared" si="39"/>
        <v>11.288096382165847</v>
      </c>
      <c r="O128" s="8">
        <f t="shared" si="40"/>
        <v>2</v>
      </c>
      <c r="P128" s="18">
        <f t="shared" si="41"/>
        <v>33.07553658525768</v>
      </c>
      <c r="Q128" s="8">
        <f t="shared" si="42"/>
        <v>1</v>
      </c>
      <c r="R128" s="18">
        <f t="shared" si="43"/>
        <v>2.4965189544669997</v>
      </c>
      <c r="S128" s="8">
        <f t="shared" si="44"/>
        <v>2.2784259990893685</v>
      </c>
      <c r="T128" s="18">
        <f t="shared" si="45"/>
        <v>16.705559945362097</v>
      </c>
      <c r="U128" s="8">
        <f t="shared" si="46"/>
        <v>2</v>
      </c>
      <c r="V128" s="18">
        <f t="shared" si="47"/>
        <v>18.659133689442626</v>
      </c>
      <c r="W128" s="8">
        <f t="shared" si="48"/>
        <v>4</v>
      </c>
      <c r="X128" s="18">
        <f t="shared" si="49"/>
        <v>53.04795551615473</v>
      </c>
      <c r="Y128" s="8">
        <f t="shared" si="50"/>
        <v>3</v>
      </c>
      <c r="Z128" s="18">
        <f t="shared" si="51"/>
        <v>47.887202049212618</v>
      </c>
      <c r="AA128" s="8">
        <f t="shared" si="52"/>
        <v>4</v>
      </c>
      <c r="AB128" s="18">
        <f t="shared" si="53"/>
        <v>13.568123261352071</v>
      </c>
    </row>
    <row r="129" spans="1:28">
      <c r="A129" s="7">
        <v>1026</v>
      </c>
      <c r="B129" s="19">
        <f t="shared" si="27"/>
        <v>26.444770085726876</v>
      </c>
      <c r="C129" s="8">
        <f t="shared" si="28"/>
        <v>0</v>
      </c>
      <c r="D129" s="18">
        <f t="shared" si="29"/>
        <v>56.990303859012471</v>
      </c>
      <c r="E129" s="8">
        <f t="shared" si="30"/>
        <v>2</v>
      </c>
      <c r="F129" s="18">
        <f t="shared" si="31"/>
        <v>3.3947158450486654</v>
      </c>
      <c r="G129" s="8">
        <f t="shared" si="32"/>
        <v>4</v>
      </c>
      <c r="H129" s="18">
        <f t="shared" si="33"/>
        <v>19.47344277688137</v>
      </c>
      <c r="I129" s="8">
        <f t="shared" si="34"/>
        <v>1</v>
      </c>
      <c r="J129" s="18">
        <f t="shared" si="35"/>
        <v>2.8370648516463746</v>
      </c>
      <c r="K129" s="8">
        <f t="shared" si="36"/>
        <v>2</v>
      </c>
      <c r="L129" s="18">
        <f t="shared" si="37"/>
        <v>15.068408218674506</v>
      </c>
      <c r="M129" s="8">
        <f t="shared" si="38"/>
        <v>1</v>
      </c>
      <c r="N129" s="18">
        <f t="shared" si="39"/>
        <v>11.311249386840871</v>
      </c>
      <c r="O129" s="8">
        <f t="shared" si="40"/>
        <v>2</v>
      </c>
      <c r="P129" s="18">
        <f t="shared" si="41"/>
        <v>33.125252579849445</v>
      </c>
      <c r="Q129" s="8">
        <f t="shared" si="42"/>
        <v>1</v>
      </c>
      <c r="R129" s="18">
        <f t="shared" si="43"/>
        <v>2.516816623628614</v>
      </c>
      <c r="S129" s="8">
        <f t="shared" si="44"/>
        <v>2.2791659880985549</v>
      </c>
      <c r="T129" s="18">
        <f t="shared" si="45"/>
        <v>16.749959285913292</v>
      </c>
      <c r="U129" s="8">
        <f t="shared" si="46"/>
        <v>2</v>
      </c>
      <c r="V129" s="18">
        <f t="shared" si="47"/>
        <v>18.704167513229095</v>
      </c>
      <c r="W129" s="8">
        <f t="shared" si="48"/>
        <v>4</v>
      </c>
      <c r="X129" s="18">
        <f t="shared" si="49"/>
        <v>53.14313186435885</v>
      </c>
      <c r="Y129" s="8">
        <f t="shared" si="50"/>
        <v>3</v>
      </c>
      <c r="Z129" s="18">
        <f t="shared" si="51"/>
        <v>47.961215436049883</v>
      </c>
      <c r="AA129" s="8">
        <f t="shared" si="52"/>
        <v>4</v>
      </c>
      <c r="AB129" s="18">
        <f t="shared" si="53"/>
        <v>13.650477318217838</v>
      </c>
    </row>
    <row r="130" spans="1:28">
      <c r="A130" s="7">
        <v>1025</v>
      </c>
      <c r="B130" s="19">
        <f t="shared" si="27"/>
        <v>26.453367215749207</v>
      </c>
      <c r="C130" s="8">
        <f t="shared" si="28"/>
        <v>0</v>
      </c>
      <c r="D130" s="18">
        <f t="shared" si="29"/>
        <v>57.008831267293957</v>
      </c>
      <c r="E130" s="8">
        <f t="shared" si="30"/>
        <v>2</v>
      </c>
      <c r="F130" s="18">
        <f t="shared" si="31"/>
        <v>3.4348311651195047</v>
      </c>
      <c r="G130" s="8">
        <f t="shared" si="32"/>
        <v>4</v>
      </c>
      <c r="H130" s="18">
        <f t="shared" si="33"/>
        <v>19.557796957978951</v>
      </c>
      <c r="I130" s="8">
        <f t="shared" si="34"/>
        <v>1</v>
      </c>
      <c r="J130" s="18">
        <f t="shared" si="35"/>
        <v>2.8574930276146375</v>
      </c>
      <c r="K130" s="8">
        <f t="shared" si="36"/>
        <v>2</v>
      </c>
      <c r="L130" s="18">
        <f t="shared" si="37"/>
        <v>15.112318627560711</v>
      </c>
      <c r="M130" s="8">
        <f t="shared" si="38"/>
        <v>1</v>
      </c>
      <c r="N130" s="18">
        <f t="shared" si="39"/>
        <v>11.334432499458089</v>
      </c>
      <c r="O130" s="8">
        <f t="shared" si="40"/>
        <v>2</v>
      </c>
      <c r="P130" s="18">
        <f t="shared" si="41"/>
        <v>33.17503322463719</v>
      </c>
      <c r="Q130" s="8">
        <f t="shared" si="42"/>
        <v>1</v>
      </c>
      <c r="R130" s="18">
        <f t="shared" si="43"/>
        <v>2.5371406876818625</v>
      </c>
      <c r="S130" s="8">
        <f t="shared" si="44"/>
        <v>2.2799069393822546</v>
      </c>
      <c r="T130" s="18">
        <f t="shared" si="45"/>
        <v>16.794416362935266</v>
      </c>
      <c r="U130" s="8">
        <f t="shared" si="46"/>
        <v>2</v>
      </c>
      <c r="V130" s="18">
        <f t="shared" si="47"/>
        <v>18.749259898562201</v>
      </c>
      <c r="W130" s="8">
        <f t="shared" si="48"/>
        <v>4</v>
      </c>
      <c r="X130" s="18">
        <f t="shared" si="49"/>
        <v>53.238431978960762</v>
      </c>
      <c r="Y130" s="8">
        <f t="shared" si="50"/>
        <v>3</v>
      </c>
      <c r="Z130" s="18">
        <f t="shared" si="51"/>
        <v>48.035325069175826</v>
      </c>
      <c r="AA130" s="8">
        <f t="shared" si="52"/>
        <v>4</v>
      </c>
      <c r="AB130" s="18">
        <f t="shared" si="53"/>
        <v>13.732938467498514</v>
      </c>
    </row>
    <row r="131" spans="1:28">
      <c r="A131" s="7">
        <v>1024</v>
      </c>
      <c r="B131" s="19">
        <f t="shared" si="27"/>
        <v>26.461975536309886</v>
      </c>
      <c r="C131" s="8">
        <f t="shared" si="28"/>
        <v>0</v>
      </c>
      <c r="D131" s="18">
        <f t="shared" si="29"/>
        <v>57.027382791957564</v>
      </c>
      <c r="E131" s="8">
        <f t="shared" si="30"/>
        <v>2</v>
      </c>
      <c r="F131" s="18">
        <f t="shared" si="31"/>
        <v>3.4749987016889179</v>
      </c>
      <c r="G131" s="8">
        <f t="shared" si="32"/>
        <v>4</v>
      </c>
      <c r="H131" s="18">
        <f t="shared" si="33"/>
        <v>19.642260939521066</v>
      </c>
      <c r="I131" s="8">
        <f t="shared" si="34"/>
        <v>1</v>
      </c>
      <c r="J131" s="18">
        <f t="shared" si="35"/>
        <v>2.8779477941178655</v>
      </c>
      <c r="K131" s="8">
        <f t="shared" si="36"/>
        <v>2</v>
      </c>
      <c r="L131" s="18">
        <f t="shared" si="37"/>
        <v>15.156286192859909</v>
      </c>
      <c r="M131" s="8">
        <f t="shared" si="38"/>
        <v>1</v>
      </c>
      <c r="N131" s="18">
        <f t="shared" si="39"/>
        <v>11.357645788600493</v>
      </c>
      <c r="O131" s="8">
        <f t="shared" si="40"/>
        <v>2</v>
      </c>
      <c r="P131" s="18">
        <f t="shared" si="41"/>
        <v>33.224878666887946</v>
      </c>
      <c r="Q131" s="8">
        <f t="shared" si="42"/>
        <v>1</v>
      </c>
      <c r="R131" s="18">
        <f t="shared" si="43"/>
        <v>2.5574912067517843</v>
      </c>
      <c r="S131" s="8">
        <f t="shared" si="44"/>
        <v>2.2806488551324366</v>
      </c>
      <c r="T131" s="18">
        <f t="shared" si="45"/>
        <v>16.838931307946211</v>
      </c>
      <c r="U131" s="8">
        <f t="shared" si="46"/>
        <v>2</v>
      </c>
      <c r="V131" s="18">
        <f t="shared" si="47"/>
        <v>18.794410978839522</v>
      </c>
      <c r="W131" s="8">
        <f t="shared" si="48"/>
        <v>4</v>
      </c>
      <c r="X131" s="18">
        <f t="shared" si="49"/>
        <v>53.333856141888589</v>
      </c>
      <c r="Y131" s="8">
        <f t="shared" si="50"/>
        <v>3</v>
      </c>
      <c r="Z131" s="18">
        <f t="shared" si="51"/>
        <v>48.109531167830255</v>
      </c>
      <c r="AA131" s="8">
        <f t="shared" si="52"/>
        <v>4</v>
      </c>
      <c r="AB131" s="18">
        <f t="shared" si="53"/>
        <v>13.815506953140329</v>
      </c>
    </row>
    <row r="132" spans="1:28">
      <c r="A132" s="7">
        <v>1023</v>
      </c>
      <c r="B132" s="19">
        <f t="shared" si="27"/>
        <v>26.470595072924798</v>
      </c>
      <c r="C132" s="8">
        <f t="shared" si="28"/>
        <v>0</v>
      </c>
      <c r="D132" s="18">
        <f t="shared" si="29"/>
        <v>57.045958487991804</v>
      </c>
      <c r="E132" s="8">
        <f t="shared" si="30"/>
        <v>2</v>
      </c>
      <c r="F132" s="18">
        <f t="shared" si="31"/>
        <v>3.5152185738173216</v>
      </c>
      <c r="G132" s="8">
        <f t="shared" si="32"/>
        <v>4</v>
      </c>
      <c r="H132" s="18">
        <f t="shared" si="33"/>
        <v>19.726834971867049</v>
      </c>
      <c r="I132" s="8">
        <f t="shared" si="34"/>
        <v>1</v>
      </c>
      <c r="J132" s="18">
        <f t="shared" si="35"/>
        <v>2.8984292117859525</v>
      </c>
      <c r="K132" s="8">
        <f t="shared" si="36"/>
        <v>2</v>
      </c>
      <c r="L132" s="18">
        <f t="shared" si="37"/>
        <v>15.200311044896239</v>
      </c>
      <c r="M132" s="8">
        <f t="shared" si="38"/>
        <v>1</v>
      </c>
      <c r="N132" s="18">
        <f t="shared" si="39"/>
        <v>11.380889323074513</v>
      </c>
      <c r="O132" s="8">
        <f t="shared" si="40"/>
        <v>2</v>
      </c>
      <c r="P132" s="18">
        <f t="shared" si="41"/>
        <v>33.274789054348332</v>
      </c>
      <c r="Q132" s="8">
        <f t="shared" si="42"/>
        <v>1</v>
      </c>
      <c r="R132" s="18">
        <f t="shared" si="43"/>
        <v>2.5778682411592797</v>
      </c>
      <c r="S132" s="8">
        <f t="shared" si="44"/>
        <v>2.2813917375482111</v>
      </c>
      <c r="T132" s="18">
        <f t="shared" si="45"/>
        <v>16.883504252892664</v>
      </c>
      <c r="U132" s="8">
        <f t="shared" si="46"/>
        <v>2</v>
      </c>
      <c r="V132" s="18">
        <f t="shared" si="47"/>
        <v>18.839620887893204</v>
      </c>
      <c r="W132" s="8">
        <f t="shared" si="48"/>
        <v>4</v>
      </c>
      <c r="X132" s="18">
        <f t="shared" si="49"/>
        <v>53.429404635988703</v>
      </c>
      <c r="Y132" s="8">
        <f t="shared" si="50"/>
        <v>3</v>
      </c>
      <c r="Z132" s="18">
        <f t="shared" si="51"/>
        <v>48.183833951967216</v>
      </c>
      <c r="AA132" s="8">
        <f t="shared" si="52"/>
        <v>4</v>
      </c>
      <c r="AB132" s="18">
        <f t="shared" si="53"/>
        <v>13.898183019884215</v>
      </c>
    </row>
    <row r="133" spans="1:28">
      <c r="A133" s="7">
        <v>1022</v>
      </c>
      <c r="B133" s="19">
        <f t="shared" ref="B133:B196" si="54">$B$4*($A$155/A133)^(1/3)</f>
        <v>26.479225851193032</v>
      </c>
      <c r="C133" s="8">
        <f t="shared" ref="C133:C196" si="55">TRUNC(($D$4*($A$155/A133)^(1/3))/60)</f>
        <v>0</v>
      </c>
      <c r="D133" s="18">
        <f t="shared" ref="D133:D196" si="56">MOD(($D$4*($A$155/A133)^(1/3)),60)</f>
        <v>57.064558410564459</v>
      </c>
      <c r="E133" s="8">
        <f t="shared" ref="E133:E196" si="57">TRUNC(($F$4*($A$155/A133)^(1/3))/60)</f>
        <v>2</v>
      </c>
      <c r="F133" s="18">
        <f t="shared" ref="F133:F196" si="58">MOD(($F$4*($A$155/A133)^(1/3)),60)</f>
        <v>3.5554909009533731</v>
      </c>
      <c r="G133" s="8">
        <f t="shared" ref="G133:G196" si="59">TRUNC(($H$4*(1000/A133)^(1/3))/60)</f>
        <v>4</v>
      </c>
      <c r="H133" s="18">
        <f t="shared" ref="H133:H196" si="60">MOD(($H$4*(1000/A133)^(1/3)),60)</f>
        <v>19.811519306192622</v>
      </c>
      <c r="I133" s="8">
        <f t="shared" ref="I133:I196" si="61">TRUNC(($J$4*(1000/A133)^(1/3))/60)</f>
        <v>1</v>
      </c>
      <c r="J133" s="18">
        <f t="shared" ref="J133:J196" si="62">MOD(($J$4*(1000/A133)^(1/3)),60)</f>
        <v>2.9189373414464868</v>
      </c>
      <c r="K133" s="8">
        <f t="shared" ref="K133:K196" si="63">TRUNC(($L$4*($A$155/A133)^(1/3))/60)</f>
        <v>2</v>
      </c>
      <c r="L133" s="18">
        <f t="shared" ref="L133:L196" si="64">MOD(($L$4*($A$155/A133)^(1/3)),60)</f>
        <v>15.244393314418716</v>
      </c>
      <c r="M133" s="8">
        <f t="shared" ref="M133:M196" si="65">TRUNC(($N$4*($A$155/A133)^(1/3)/60))</f>
        <v>1</v>
      </c>
      <c r="N133" s="18">
        <f t="shared" ref="N133:N196" si="66">MOD(($N$4*($A$155/A133)^(1/3)),60)</f>
        <v>11.404163171910909</v>
      </c>
      <c r="O133" s="8">
        <f t="shared" ref="O133:O196" si="67">TRUNC(($P$4*(1000/A133)^(1/3))/60)</f>
        <v>2</v>
      </c>
      <c r="P133" s="18">
        <f t="shared" ref="P133:P196" si="68">MOD(($P$4*(1000/A133)^(1/3)),60)</f>
        <v>33.3247645352468</v>
      </c>
      <c r="Q133" s="8">
        <f t="shared" ref="Q133:Q196" si="69">TRUNC(($R$4*(1000/A133)^(1/3))/60)</f>
        <v>1</v>
      </c>
      <c r="R133" s="18">
        <f t="shared" ref="R133:R196" si="70">MOD(($R$4*(1000/A133)^(1/3)),60)</f>
        <v>2.5982718514219201</v>
      </c>
      <c r="S133" s="8">
        <f t="shared" ref="S133:S196" si="71">(($T$4*(1000/A133)^(1/3))/60)</f>
        <v>2.2821355888358572</v>
      </c>
      <c r="T133" s="18">
        <f t="shared" ref="T133:T196" si="72">MOD(($T$4*(1000/A133)^(1/3)),60)</f>
        <v>16.928135330151434</v>
      </c>
      <c r="U133" s="8">
        <f t="shared" ref="U133:U196" si="73">TRUNC(($V$4*(1000/A133)^(1/3))/60)</f>
        <v>2</v>
      </c>
      <c r="V133" s="18">
        <f t="shared" ref="V133:V196" si="74">MOD(($V$4*(1000/A133)^(1/3)),60)</f>
        <v>18.884889759991751</v>
      </c>
      <c r="W133" s="8">
        <f t="shared" ref="W133:W196" si="75">TRUNC(($X$4*(1000/A133)^(1/3))/60)</f>
        <v>4</v>
      </c>
      <c r="X133" s="18">
        <f t="shared" ref="X133:X196" si="76">MOD(($X$4*(1000/A133)^(1/3)),60)</f>
        <v>53.525077745029762</v>
      </c>
      <c r="Y133" s="8">
        <f t="shared" ref="Y133:Y196" si="77">TRUNC(($Z$4*(1000/A133)^(1/3))/60)</f>
        <v>3</v>
      </c>
      <c r="Z133" s="18">
        <f t="shared" ref="Z133:Z196" si="78">MOD(($Z$4*(1000/A133)^(1/3)),60)</f>
        <v>48.258233642257835</v>
      </c>
      <c r="AA133" s="8">
        <f t="shared" ref="AA133:AA196" si="79">TRUNC(($AB$4*(1000/A133)^(1/3))/60)</f>
        <v>4</v>
      </c>
      <c r="AB133" s="18">
        <f t="shared" ref="AB133:AB196" si="80">MOD(($AB$4*(1000/A133)^(1/3)),60)</f>
        <v>13.9809669132691</v>
      </c>
    </row>
    <row r="134" spans="1:28">
      <c r="A134" s="7">
        <v>1021</v>
      </c>
      <c r="B134" s="19">
        <f t="shared" si="54"/>
        <v>26.487867896797219</v>
      </c>
      <c r="C134" s="8">
        <f t="shared" si="55"/>
        <v>0</v>
      </c>
      <c r="D134" s="18">
        <f t="shared" si="56"/>
        <v>57.083182615023397</v>
      </c>
      <c r="E134" s="8">
        <f t="shared" si="57"/>
        <v>2</v>
      </c>
      <c r="F134" s="18">
        <f t="shared" si="58"/>
        <v>3.59581580293559</v>
      </c>
      <c r="G134" s="8">
        <f t="shared" si="59"/>
        <v>4</v>
      </c>
      <c r="H134" s="18">
        <f t="shared" si="60"/>
        <v>19.896314194493186</v>
      </c>
      <c r="I134" s="8">
        <f t="shared" si="61"/>
        <v>1</v>
      </c>
      <c r="J134" s="18">
        <f t="shared" si="62"/>
        <v>2.9394722441255752</v>
      </c>
      <c r="K134" s="8">
        <f t="shared" si="63"/>
        <v>2</v>
      </c>
      <c r="L134" s="18">
        <f t="shared" si="64"/>
        <v>15.28853313260305</v>
      </c>
      <c r="M134" s="8">
        <f t="shared" si="65"/>
        <v>1</v>
      </c>
      <c r="N134" s="18">
        <f t="shared" si="66"/>
        <v>11.427467404365757</v>
      </c>
      <c r="O134" s="8">
        <f t="shared" si="67"/>
        <v>2</v>
      </c>
      <c r="P134" s="18">
        <f t="shared" si="68"/>
        <v>33.374805258295567</v>
      </c>
      <c r="Q134" s="8">
        <f t="shared" si="69"/>
        <v>1</v>
      </c>
      <c r="R134" s="18">
        <f t="shared" si="70"/>
        <v>2.6187020982547935</v>
      </c>
      <c r="S134" s="8">
        <f t="shared" si="71"/>
        <v>2.2828804112088563</v>
      </c>
      <c r="T134" s="18">
        <f t="shared" si="72"/>
        <v>16.972824672531374</v>
      </c>
      <c r="U134" s="8">
        <f t="shared" si="73"/>
        <v>2</v>
      </c>
      <c r="V134" s="18">
        <f t="shared" si="74"/>
        <v>18.9302177298419</v>
      </c>
      <c r="W134" s="8">
        <f t="shared" si="75"/>
        <v>4</v>
      </c>
      <c r="X134" s="18">
        <f t="shared" si="76"/>
        <v>53.620875753706457</v>
      </c>
      <c r="Y134" s="8">
        <f t="shared" si="77"/>
        <v>3</v>
      </c>
      <c r="Z134" s="18">
        <f t="shared" si="78"/>
        <v>48.332730460093586</v>
      </c>
      <c r="AA134" s="8">
        <f t="shared" si="79"/>
        <v>4</v>
      </c>
      <c r="AB134" s="18">
        <f t="shared" si="80"/>
        <v>14.063858879635319</v>
      </c>
    </row>
    <row r="135" spans="1:28">
      <c r="A135" s="7">
        <v>1020</v>
      </c>
      <c r="B135" s="19">
        <f t="shared" si="54"/>
        <v>26.496521235503895</v>
      </c>
      <c r="C135" s="8">
        <f t="shared" si="55"/>
        <v>0</v>
      </c>
      <c r="D135" s="18">
        <f t="shared" si="56"/>
        <v>57.101831156897262</v>
      </c>
      <c r="E135" s="8">
        <f t="shared" si="57"/>
        <v>2</v>
      </c>
      <c r="F135" s="18">
        <f t="shared" si="58"/>
        <v>3.6361933999938856</v>
      </c>
      <c r="G135" s="8">
        <f t="shared" si="59"/>
        <v>4</v>
      </c>
      <c r="H135" s="18">
        <f t="shared" si="60"/>
        <v>19.981219889587408</v>
      </c>
      <c r="I135" s="8">
        <f t="shared" si="61"/>
        <v>1</v>
      </c>
      <c r="J135" s="18">
        <f t="shared" si="62"/>
        <v>2.9600339810486744</v>
      </c>
      <c r="K135" s="8">
        <f t="shared" si="63"/>
        <v>2</v>
      </c>
      <c r="L135" s="18">
        <f t="shared" si="64"/>
        <v>15.33273063105355</v>
      </c>
      <c r="M135" s="8">
        <f t="shared" si="65"/>
        <v>1</v>
      </c>
      <c r="N135" s="18">
        <f t="shared" si="66"/>
        <v>11.450802089921353</v>
      </c>
      <c r="O135" s="8">
        <f t="shared" si="67"/>
        <v>2</v>
      </c>
      <c r="P135" s="18">
        <f t="shared" si="68"/>
        <v>33.424911372692577</v>
      </c>
      <c r="Q135" s="8">
        <f t="shared" si="69"/>
        <v>1</v>
      </c>
      <c r="R135" s="18">
        <f t="shared" si="70"/>
        <v>2.6391590425713289</v>
      </c>
      <c r="S135" s="8">
        <f t="shared" si="71"/>
        <v>2.2836262068879192</v>
      </c>
      <c r="T135" s="18">
        <f t="shared" si="72"/>
        <v>17.017572413275161</v>
      </c>
      <c r="U135" s="8">
        <f t="shared" si="73"/>
        <v>2</v>
      </c>
      <c r="V135" s="18">
        <f t="shared" si="74"/>
        <v>18.975604932590443</v>
      </c>
      <c r="W135" s="8">
        <f t="shared" si="75"/>
        <v>4</v>
      </c>
      <c r="X135" s="18">
        <f t="shared" si="76"/>
        <v>53.716798947643667</v>
      </c>
      <c r="Y135" s="8">
        <f t="shared" si="77"/>
        <v>3</v>
      </c>
      <c r="Z135" s="18">
        <f t="shared" si="78"/>
        <v>48.407324627589048</v>
      </c>
      <c r="AA135" s="8">
        <f t="shared" si="79"/>
        <v>4</v>
      </c>
      <c r="AB135" s="18">
        <f t="shared" si="80"/>
        <v>14.146859166127825</v>
      </c>
    </row>
    <row r="136" spans="1:28">
      <c r="A136" s="7">
        <v>1019</v>
      </c>
      <c r="B136" s="19">
        <f t="shared" si="54"/>
        <v>26.505185893163851</v>
      </c>
      <c r="C136" s="8">
        <f t="shared" si="55"/>
        <v>0</v>
      </c>
      <c r="D136" s="18">
        <f t="shared" si="56"/>
        <v>57.120504091896301</v>
      </c>
      <c r="E136" s="8">
        <f t="shared" si="57"/>
        <v>2</v>
      </c>
      <c r="F136" s="18">
        <f t="shared" si="58"/>
        <v>3.6766238127514583</v>
      </c>
      <c r="G136" s="8">
        <f t="shared" si="59"/>
        <v>4</v>
      </c>
      <c r="H136" s="18">
        <f t="shared" si="60"/>
        <v>20.066236645120682</v>
      </c>
      <c r="I136" s="8">
        <f t="shared" si="61"/>
        <v>1</v>
      </c>
      <c r="J136" s="18">
        <f t="shared" si="62"/>
        <v>2.9806226136414793</v>
      </c>
      <c r="K136" s="8">
        <f t="shared" si="63"/>
        <v>2</v>
      </c>
      <c r="L136" s="18">
        <f t="shared" si="64"/>
        <v>15.376985941804833</v>
      </c>
      <c r="M136" s="8">
        <f t="shared" si="65"/>
        <v>1</v>
      </c>
      <c r="N136" s="18">
        <f t="shared" si="66"/>
        <v>11.474167298287227</v>
      </c>
      <c r="O136" s="8">
        <f t="shared" si="67"/>
        <v>2</v>
      </c>
      <c r="P136" s="18">
        <f t="shared" si="68"/>
        <v>33.475083028123805</v>
      </c>
      <c r="Q136" s="8">
        <f t="shared" si="69"/>
        <v>1</v>
      </c>
      <c r="R136" s="18">
        <f t="shared" si="70"/>
        <v>2.6596427454841631</v>
      </c>
      <c r="S136" s="8">
        <f t="shared" si="71"/>
        <v>2.28437297810102</v>
      </c>
      <c r="T136" s="18">
        <f t="shared" si="72"/>
        <v>17.062378686061209</v>
      </c>
      <c r="U136" s="8">
        <f t="shared" si="73"/>
        <v>2</v>
      </c>
      <c r="V136" s="18">
        <f t="shared" si="74"/>
        <v>19.021051503826101</v>
      </c>
      <c r="W136" s="8">
        <f t="shared" si="75"/>
        <v>4</v>
      </c>
      <c r="X136" s="18">
        <f t="shared" si="76"/>
        <v>53.812847613400209</v>
      </c>
      <c r="Y136" s="8">
        <f t="shared" si="77"/>
        <v>3</v>
      </c>
      <c r="Z136" s="18">
        <f t="shared" si="78"/>
        <v>48.482016367585203</v>
      </c>
      <c r="AA136" s="8">
        <f t="shared" si="79"/>
        <v>4</v>
      </c>
      <c r="AB136" s="18">
        <f t="shared" si="80"/>
        <v>14.229968020699914</v>
      </c>
    </row>
    <row r="137" spans="1:28">
      <c r="A137" s="7">
        <v>1018</v>
      </c>
      <c r="B137" s="19">
        <f t="shared" si="54"/>
        <v>26.513861895712509</v>
      </c>
      <c r="C137" s="8">
        <f t="shared" si="55"/>
        <v>0</v>
      </c>
      <c r="D137" s="18">
        <f t="shared" si="56"/>
        <v>57.139201475913126</v>
      </c>
      <c r="E137" s="8">
        <f t="shared" si="57"/>
        <v>2</v>
      </c>
      <c r="F137" s="18">
        <f t="shared" si="58"/>
        <v>3.7171071622262986</v>
      </c>
      <c r="G137" s="8">
        <f t="shared" si="59"/>
        <v>4</v>
      </c>
      <c r="H137" s="18">
        <f t="shared" si="60"/>
        <v>20.151364715568718</v>
      </c>
      <c r="I137" s="8">
        <f t="shared" si="61"/>
        <v>1</v>
      </c>
      <c r="J137" s="18">
        <f t="shared" si="62"/>
        <v>3.0012382035307326</v>
      </c>
      <c r="K137" s="8">
        <f t="shared" si="63"/>
        <v>2</v>
      </c>
      <c r="L137" s="18">
        <f t="shared" si="64"/>
        <v>15.421299197323776</v>
      </c>
      <c r="M137" s="8">
        <f t="shared" si="65"/>
        <v>1</v>
      </c>
      <c r="N137" s="18">
        <f t="shared" si="66"/>
        <v>11.49756309940112</v>
      </c>
      <c r="O137" s="8">
        <f t="shared" si="67"/>
        <v>2</v>
      </c>
      <c r="P137" s="18">
        <f t="shared" si="68"/>
        <v>33.52532037476513</v>
      </c>
      <c r="Q137" s="8">
        <f t="shared" si="69"/>
        <v>1</v>
      </c>
      <c r="R137" s="18">
        <f t="shared" si="70"/>
        <v>2.6801532683059577</v>
      </c>
      <c r="S137" s="8">
        <f t="shared" si="71"/>
        <v>2.2851207270834255</v>
      </c>
      <c r="T137" s="18">
        <f t="shared" si="72"/>
        <v>17.107243625005538</v>
      </c>
      <c r="U137" s="8">
        <f t="shared" si="73"/>
        <v>2</v>
      </c>
      <c r="V137" s="18">
        <f t="shared" si="74"/>
        <v>19.066557579581456</v>
      </c>
      <c r="W137" s="8">
        <f t="shared" si="75"/>
        <v>4</v>
      </c>
      <c r="X137" s="18">
        <f t="shared" si="76"/>
        <v>53.909022038472983</v>
      </c>
      <c r="Y137" s="8">
        <f t="shared" si="77"/>
        <v>3</v>
      </c>
      <c r="Z137" s="18">
        <f t="shared" si="78"/>
        <v>48.556805903652503</v>
      </c>
      <c r="AA137" s="8">
        <f t="shared" si="79"/>
        <v>4</v>
      </c>
      <c r="AB137" s="18">
        <f t="shared" si="80"/>
        <v>14.313185692116491</v>
      </c>
    </row>
    <row r="138" spans="1:28">
      <c r="A138" s="7">
        <v>1017</v>
      </c>
      <c r="B138" s="19">
        <f t="shared" si="54"/>
        <v>26.522549269170256</v>
      </c>
      <c r="C138" s="8">
        <f t="shared" si="55"/>
        <v>0</v>
      </c>
      <c r="D138" s="18">
        <f t="shared" si="56"/>
        <v>57.157923365023471</v>
      </c>
      <c r="E138" s="8">
        <f t="shared" si="57"/>
        <v>2</v>
      </c>
      <c r="F138" s="18">
        <f t="shared" si="58"/>
        <v>3.757643569832922</v>
      </c>
      <c r="G138" s="8">
        <f t="shared" si="59"/>
        <v>4</v>
      </c>
      <c r="H138" s="18">
        <f t="shared" si="60"/>
        <v>20.23660435624106</v>
      </c>
      <c r="I138" s="8">
        <f t="shared" si="61"/>
        <v>1</v>
      </c>
      <c r="J138" s="18">
        <f t="shared" si="62"/>
        <v>3.0218808125451133</v>
      </c>
      <c r="K138" s="8">
        <f t="shared" si="63"/>
        <v>2</v>
      </c>
      <c r="L138" s="18">
        <f t="shared" si="64"/>
        <v>15.465670530511204</v>
      </c>
      <c r="M138" s="8">
        <f t="shared" si="65"/>
        <v>1</v>
      </c>
      <c r="N138" s="18">
        <f t="shared" si="66"/>
        <v>11.520989563429865</v>
      </c>
      <c r="O138" s="8">
        <f t="shared" si="67"/>
        <v>2</v>
      </c>
      <c r="P138" s="18">
        <f t="shared" si="68"/>
        <v>33.575623563284466</v>
      </c>
      <c r="Q138" s="8">
        <f t="shared" si="69"/>
        <v>1</v>
      </c>
      <c r="R138" s="18">
        <f t="shared" si="70"/>
        <v>2.7006906725502873</v>
      </c>
      <c r="S138" s="8">
        <f t="shared" si="71"/>
        <v>2.2858694560777266</v>
      </c>
      <c r="T138" s="18">
        <f t="shared" si="72"/>
        <v>17.152167364663597</v>
      </c>
      <c r="U138" s="8">
        <f t="shared" si="73"/>
        <v>2</v>
      </c>
      <c r="V138" s="18">
        <f t="shared" si="74"/>
        <v>19.112123296334772</v>
      </c>
      <c r="W138" s="8">
        <f t="shared" si="75"/>
        <v>4</v>
      </c>
      <c r="X138" s="18">
        <f t="shared" si="76"/>
        <v>54.00532251130079</v>
      </c>
      <c r="Y138" s="8">
        <f t="shared" si="77"/>
        <v>3</v>
      </c>
      <c r="Z138" s="18">
        <f t="shared" si="78"/>
        <v>48.631693460093885</v>
      </c>
      <c r="AA138" s="8">
        <f t="shared" si="79"/>
        <v>4</v>
      </c>
      <c r="AB138" s="18">
        <f t="shared" si="80"/>
        <v>14.396512429957482</v>
      </c>
    </row>
    <row r="139" spans="1:28">
      <c r="A139" s="7">
        <v>1016</v>
      </c>
      <c r="B139" s="19">
        <f t="shared" si="54"/>
        <v>26.531248039642819</v>
      </c>
      <c r="C139" s="8">
        <f t="shared" si="55"/>
        <v>0</v>
      </c>
      <c r="D139" s="18">
        <f t="shared" si="56"/>
        <v>57.176669815486996</v>
      </c>
      <c r="E139" s="8">
        <f t="shared" si="57"/>
        <v>2</v>
      </c>
      <c r="F139" s="18">
        <f t="shared" si="58"/>
        <v>3.7982331573840327</v>
      </c>
      <c r="G139" s="8">
        <f t="shared" si="59"/>
        <v>4</v>
      </c>
      <c r="H139" s="18">
        <f t="shared" si="60"/>
        <v>20.321955823284497</v>
      </c>
      <c r="I139" s="8">
        <f t="shared" si="61"/>
        <v>1</v>
      </c>
      <c r="J139" s="18">
        <f t="shared" si="62"/>
        <v>3.0425505027160682</v>
      </c>
      <c r="K139" s="8">
        <f t="shared" si="63"/>
        <v>2</v>
      </c>
      <c r="L139" s="18">
        <f t="shared" si="64"/>
        <v>15.510100074703871</v>
      </c>
      <c r="M139" s="8">
        <f t="shared" si="65"/>
        <v>1</v>
      </c>
      <c r="N139" s="18">
        <f t="shared" si="66"/>
        <v>11.544446760770484</v>
      </c>
      <c r="O139" s="8">
        <f t="shared" si="67"/>
        <v>2</v>
      </c>
      <c r="P139" s="18">
        <f t="shared" si="68"/>
        <v>33.625992744843899</v>
      </c>
      <c r="Q139" s="8">
        <f t="shared" si="69"/>
        <v>1</v>
      </c>
      <c r="R139" s="18">
        <f t="shared" si="70"/>
        <v>2.7212550199324497</v>
      </c>
      <c r="S139" s="8">
        <f t="shared" si="71"/>
        <v>2.2866191673338681</v>
      </c>
      <c r="T139" s="18">
        <f t="shared" si="72"/>
        <v>17.197150040032085</v>
      </c>
      <c r="U139" s="8">
        <f t="shared" si="73"/>
        <v>2</v>
      </c>
      <c r="V139" s="18">
        <f t="shared" si="74"/>
        <v>19.157748791011983</v>
      </c>
      <c r="W139" s="8">
        <f t="shared" si="75"/>
        <v>4</v>
      </c>
      <c r="X139" s="18">
        <f t="shared" si="76"/>
        <v>54.101749321268528</v>
      </c>
      <c r="Y139" s="8">
        <f t="shared" si="77"/>
        <v>3</v>
      </c>
      <c r="Z139" s="18">
        <f t="shared" si="78"/>
        <v>48.706679261947983</v>
      </c>
      <c r="AA139" s="8">
        <f t="shared" si="79"/>
        <v>4</v>
      </c>
      <c r="AB139" s="18">
        <f t="shared" si="80"/>
        <v>14.479948484621417</v>
      </c>
    </row>
    <row r="140" spans="1:28">
      <c r="A140" s="7">
        <v>1015</v>
      </c>
      <c r="B140" s="19">
        <f t="shared" si="54"/>
        <v>26.539958233321645</v>
      </c>
      <c r="C140" s="8">
        <f t="shared" si="55"/>
        <v>0</v>
      </c>
      <c r="D140" s="18">
        <f t="shared" si="56"/>
        <v>57.195440883748049</v>
      </c>
      <c r="E140" s="8">
        <f t="shared" si="57"/>
        <v>2</v>
      </c>
      <c r="F140" s="18">
        <f t="shared" si="58"/>
        <v>3.8388760470922705</v>
      </c>
      <c r="G140" s="8">
        <f t="shared" si="59"/>
        <v>4</v>
      </c>
      <c r="H140" s="18">
        <f t="shared" si="60"/>
        <v>20.407419373686764</v>
      </c>
      <c r="I140" s="8">
        <f t="shared" si="61"/>
        <v>1</v>
      </c>
      <c r="J140" s="18">
        <f t="shared" si="62"/>
        <v>3.0632473362787138</v>
      </c>
      <c r="K140" s="8">
        <f t="shared" si="63"/>
        <v>2</v>
      </c>
      <c r="L140" s="18">
        <f t="shared" si="64"/>
        <v>15.554587963676312</v>
      </c>
      <c r="M140" s="8">
        <f t="shared" si="65"/>
        <v>1</v>
      </c>
      <c r="N140" s="18">
        <f t="shared" si="66"/>
        <v>11.567934762051067</v>
      </c>
      <c r="O140" s="8">
        <f t="shared" si="67"/>
        <v>2</v>
      </c>
      <c r="P140" s="18">
        <f t="shared" si="68"/>
        <v>33.676428071101839</v>
      </c>
      <c r="Q140" s="8">
        <f t="shared" si="69"/>
        <v>1</v>
      </c>
      <c r="R140" s="18">
        <f t="shared" si="70"/>
        <v>2.7418463723703894</v>
      </c>
      <c r="S140" s="8">
        <f t="shared" si="71"/>
        <v>2.2873698631091832</v>
      </c>
      <c r="T140" s="18">
        <f t="shared" si="72"/>
        <v>17.24219178655099</v>
      </c>
      <c r="U140" s="8">
        <f t="shared" si="73"/>
        <v>2</v>
      </c>
      <c r="V140" s="18">
        <f t="shared" si="74"/>
        <v>19.203434200988454</v>
      </c>
      <c r="W140" s="8">
        <f t="shared" si="75"/>
        <v>4</v>
      </c>
      <c r="X140" s="18">
        <f t="shared" si="76"/>
        <v>54.198302758711122</v>
      </c>
      <c r="Y140" s="8">
        <f t="shared" si="77"/>
        <v>3</v>
      </c>
      <c r="Z140" s="18">
        <f t="shared" si="78"/>
        <v>48.781763534992194</v>
      </c>
      <c r="AA140" s="8">
        <f t="shared" si="79"/>
        <v>4</v>
      </c>
      <c r="AB140" s="18">
        <f t="shared" si="80"/>
        <v>14.563494107328893</v>
      </c>
    </row>
    <row r="141" spans="1:28">
      <c r="A141" s="7">
        <v>1014</v>
      </c>
      <c r="B141" s="19">
        <f t="shared" si="54"/>
        <v>26.548679876484236</v>
      </c>
      <c r="C141" s="8">
        <f t="shared" si="55"/>
        <v>0</v>
      </c>
      <c r="D141" s="18">
        <f t="shared" si="56"/>
        <v>57.214236626436474</v>
      </c>
      <c r="E141" s="8">
        <f t="shared" si="57"/>
        <v>2</v>
      </c>
      <c r="F141" s="18">
        <f t="shared" si="58"/>
        <v>3.8795723615718885</v>
      </c>
      <c r="G141" s="8">
        <f t="shared" si="59"/>
        <v>4</v>
      </c>
      <c r="H141" s="18">
        <f t="shared" si="60"/>
        <v>20.492995265280172</v>
      </c>
      <c r="I141" s="8">
        <f t="shared" si="61"/>
        <v>1</v>
      </c>
      <c r="J141" s="18">
        <f t="shared" si="62"/>
        <v>3.0839713756726681</v>
      </c>
      <c r="K141" s="8">
        <f t="shared" si="63"/>
        <v>2</v>
      </c>
      <c r="L141" s="18">
        <f t="shared" si="64"/>
        <v>15.599134331642574</v>
      </c>
      <c r="M141" s="8">
        <f t="shared" si="65"/>
        <v>1</v>
      </c>
      <c r="N141" s="18">
        <f t="shared" si="66"/>
        <v>11.591453638131838</v>
      </c>
      <c r="O141" s="8">
        <f t="shared" si="67"/>
        <v>2</v>
      </c>
      <c r="P141" s="18">
        <f t="shared" si="68"/>
        <v>33.726929694214959</v>
      </c>
      <c r="Q141" s="8">
        <f t="shared" si="69"/>
        <v>1</v>
      </c>
      <c r="R141" s="18">
        <f t="shared" si="70"/>
        <v>2.7624647919854866</v>
      </c>
      <c r="S141" s="8">
        <f t="shared" si="71"/>
        <v>2.2881215456684219</v>
      </c>
      <c r="T141" s="18">
        <f t="shared" si="72"/>
        <v>17.2872927401053</v>
      </c>
      <c r="U141" s="8">
        <f t="shared" si="73"/>
        <v>2</v>
      </c>
      <c r="V141" s="18">
        <f t="shared" si="74"/>
        <v>19.249179664091116</v>
      </c>
      <c r="W141" s="8">
        <f t="shared" si="75"/>
        <v>4</v>
      </c>
      <c r="X141" s="18">
        <f t="shared" si="76"/>
        <v>54.294983114917557</v>
      </c>
      <c r="Y141" s="8">
        <f t="shared" si="77"/>
        <v>3</v>
      </c>
      <c r="Z141" s="18">
        <f t="shared" si="78"/>
        <v>48.856946505745896</v>
      </c>
      <c r="AA141" s="8">
        <f t="shared" si="79"/>
        <v>4</v>
      </c>
      <c r="AB141" s="18">
        <f t="shared" si="80"/>
        <v>14.647149550126045</v>
      </c>
    </row>
    <row r="142" spans="1:28">
      <c r="A142" s="7">
        <v>1013</v>
      </c>
      <c r="B142" s="19">
        <f t="shared" si="54"/>
        <v>26.557412995494538</v>
      </c>
      <c r="C142" s="8">
        <f t="shared" si="55"/>
        <v>0</v>
      </c>
      <c r="D142" s="18">
        <f t="shared" si="56"/>
        <v>57.233057100368399</v>
      </c>
      <c r="E142" s="8">
        <f t="shared" si="57"/>
        <v>2</v>
      </c>
      <c r="F142" s="18">
        <f t="shared" si="58"/>
        <v>3.9203222238404578</v>
      </c>
      <c r="G142" s="8">
        <f t="shared" si="59"/>
        <v>4</v>
      </c>
      <c r="H142" s="18">
        <f t="shared" si="60"/>
        <v>20.578683756745136</v>
      </c>
      <c r="I142" s="8">
        <f t="shared" si="61"/>
        <v>1</v>
      </c>
      <c r="J142" s="18">
        <f t="shared" si="62"/>
        <v>3.1047226835429456</v>
      </c>
      <c r="K142" s="8">
        <f t="shared" si="63"/>
        <v>2</v>
      </c>
      <c r="L142" s="18">
        <f t="shared" si="64"/>
        <v>15.643739313258322</v>
      </c>
      <c r="M142" s="8">
        <f t="shared" si="65"/>
        <v>1</v>
      </c>
      <c r="N142" s="18">
        <f t="shared" si="66"/>
        <v>11.615003460106081</v>
      </c>
      <c r="O142" s="8">
        <f t="shared" si="67"/>
        <v>2</v>
      </c>
      <c r="P142" s="18">
        <f t="shared" si="68"/>
        <v>33.777497766840582</v>
      </c>
      <c r="Q142" s="8">
        <f t="shared" si="69"/>
        <v>1</v>
      </c>
      <c r="R142" s="18">
        <f t="shared" si="70"/>
        <v>2.7831103411035016</v>
      </c>
      <c r="S142" s="8">
        <f t="shared" si="71"/>
        <v>2.2888742172837837</v>
      </c>
      <c r="T142" s="18">
        <f t="shared" si="72"/>
        <v>17.332453037027022</v>
      </c>
      <c r="U142" s="8">
        <f t="shared" si="73"/>
        <v>2</v>
      </c>
      <c r="V142" s="18">
        <f t="shared" si="74"/>
        <v>19.294985318600169</v>
      </c>
      <c r="W142" s="8">
        <f t="shared" si="75"/>
        <v>4</v>
      </c>
      <c r="X142" s="18">
        <f t="shared" si="76"/>
        <v>54.391790682135024</v>
      </c>
      <c r="Y142" s="8">
        <f t="shared" si="77"/>
        <v>3</v>
      </c>
      <c r="Z142" s="18">
        <f t="shared" si="78"/>
        <v>48.932228401473594</v>
      </c>
      <c r="AA142" s="8">
        <f t="shared" si="79"/>
        <v>4</v>
      </c>
      <c r="AB142" s="18">
        <f t="shared" si="80"/>
        <v>14.730915065888126</v>
      </c>
    </row>
    <row r="143" spans="1:28">
      <c r="A143" s="7">
        <v>1012</v>
      </c>
      <c r="B143" s="19">
        <f t="shared" si="54"/>
        <v>26.566157616803316</v>
      </c>
      <c r="C143" s="8">
        <f t="shared" si="55"/>
        <v>0</v>
      </c>
      <c r="D143" s="18">
        <f t="shared" si="56"/>
        <v>57.251902362547035</v>
      </c>
      <c r="E143" s="8">
        <f t="shared" si="57"/>
        <v>2</v>
      </c>
      <c r="F143" s="18">
        <f t="shared" si="58"/>
        <v>3.9611257573206586</v>
      </c>
      <c r="G143" s="8">
        <f t="shared" si="59"/>
        <v>4</v>
      </c>
      <c r="H143" s="18">
        <f t="shared" si="60"/>
        <v>20.664485107613871</v>
      </c>
      <c r="I143" s="8">
        <f t="shared" si="61"/>
        <v>1</v>
      </c>
      <c r="J143" s="18">
        <f t="shared" si="62"/>
        <v>3.1255013227408455</v>
      </c>
      <c r="K143" s="8">
        <f t="shared" si="63"/>
        <v>2</v>
      </c>
      <c r="L143" s="18">
        <f t="shared" si="64"/>
        <v>15.688403043622486</v>
      </c>
      <c r="M143" s="8">
        <f t="shared" si="65"/>
        <v>1</v>
      </c>
      <c r="N143" s="18">
        <f t="shared" si="66"/>
        <v>11.638584299301201</v>
      </c>
      <c r="O143" s="8">
        <f t="shared" si="67"/>
        <v>2</v>
      </c>
      <c r="P143" s="18">
        <f t="shared" si="68"/>
        <v>33.82813244213861</v>
      </c>
      <c r="Q143" s="8">
        <f t="shared" si="69"/>
        <v>1</v>
      </c>
      <c r="R143" s="18">
        <f t="shared" si="70"/>
        <v>2.8037830822554071</v>
      </c>
      <c r="S143" s="8">
        <f t="shared" si="71"/>
        <v>2.2896278802349515</v>
      </c>
      <c r="T143" s="18">
        <f t="shared" si="72"/>
        <v>17.377672814097082</v>
      </c>
      <c r="U143" s="8">
        <f t="shared" si="73"/>
        <v>2</v>
      </c>
      <c r="V143" s="18">
        <f t="shared" si="74"/>
        <v>19.340851303251213</v>
      </c>
      <c r="W143" s="8">
        <f t="shared" si="75"/>
        <v>4</v>
      </c>
      <c r="X143" s="18">
        <f t="shared" si="76"/>
        <v>54.488725753573078</v>
      </c>
      <c r="Y143" s="8">
        <f t="shared" si="77"/>
        <v>3</v>
      </c>
      <c r="Z143" s="18">
        <f t="shared" si="78"/>
        <v>49.007609450188141</v>
      </c>
      <c r="AA143" s="8">
        <f t="shared" si="79"/>
        <v>4</v>
      </c>
      <c r="AB143" s="18">
        <f t="shared" si="80"/>
        <v>14.814790908323062</v>
      </c>
    </row>
    <row r="144" spans="1:28">
      <c r="A144" s="7">
        <v>1011</v>
      </c>
      <c r="B144" s="19">
        <f t="shared" si="54"/>
        <v>26.574913766948502</v>
      </c>
      <c r="C144" s="8">
        <f t="shared" si="55"/>
        <v>0</v>
      </c>
      <c r="D144" s="18">
        <f t="shared" si="56"/>
        <v>57.270772470163458</v>
      </c>
      <c r="E144" s="8">
        <f t="shared" si="57"/>
        <v>2</v>
      </c>
      <c r="F144" s="18">
        <f t="shared" si="58"/>
        <v>4.0019830858419141</v>
      </c>
      <c r="G144" s="8">
        <f t="shared" si="59"/>
        <v>4</v>
      </c>
      <c r="H144" s="18">
        <f t="shared" si="60"/>
        <v>20.750399578273914</v>
      </c>
      <c r="I144" s="8">
        <f t="shared" si="61"/>
        <v>1</v>
      </c>
      <c r="J144" s="18">
        <f t="shared" si="62"/>
        <v>3.1463073563248045</v>
      </c>
      <c r="K144" s="8">
        <f t="shared" si="63"/>
        <v>2</v>
      </c>
      <c r="L144" s="18">
        <f t="shared" si="64"/>
        <v>15.733125658279363</v>
      </c>
      <c r="M144" s="8">
        <f t="shared" si="65"/>
        <v>1</v>
      </c>
      <c r="N144" s="18">
        <f t="shared" si="66"/>
        <v>11.662196227279694</v>
      </c>
      <c r="O144" s="8">
        <f t="shared" si="67"/>
        <v>2</v>
      </c>
      <c r="P144" s="18">
        <f t="shared" si="68"/>
        <v>33.878833873773743</v>
      </c>
      <c r="Q144" s="8">
        <f t="shared" si="69"/>
        <v>1</v>
      </c>
      <c r="R144" s="18">
        <f t="shared" si="70"/>
        <v>2.8244830781782682</v>
      </c>
      <c r="S144" s="8">
        <f t="shared" si="71"/>
        <v>2.2903825368091209</v>
      </c>
      <c r="T144" s="18">
        <f t="shared" si="72"/>
        <v>17.422952208547258</v>
      </c>
      <c r="U144" s="8">
        <f t="shared" si="73"/>
        <v>2</v>
      </c>
      <c r="V144" s="18">
        <f t="shared" si="74"/>
        <v>19.38677775723707</v>
      </c>
      <c r="W144" s="8">
        <f t="shared" si="75"/>
        <v>4</v>
      </c>
      <c r="X144" s="18">
        <f t="shared" si="76"/>
        <v>54.585788623407552</v>
      </c>
      <c r="Y144" s="8">
        <f t="shared" si="77"/>
        <v>3</v>
      </c>
      <c r="Z144" s="18">
        <f t="shared" si="78"/>
        <v>49.08308988065383</v>
      </c>
      <c r="AA144" s="8">
        <f t="shared" si="79"/>
        <v>4</v>
      </c>
      <c r="AB144" s="18">
        <f t="shared" si="80"/>
        <v>14.898777331974912</v>
      </c>
    </row>
    <row r="145" spans="1:28">
      <c r="A145" s="7">
        <v>1010</v>
      </c>
      <c r="B145" s="19">
        <f t="shared" si="54"/>
        <v>26.583681472555586</v>
      </c>
      <c r="C145" s="8">
        <f t="shared" si="55"/>
        <v>0</v>
      </c>
      <c r="D145" s="18">
        <f t="shared" si="56"/>
        <v>57.289667480597444</v>
      </c>
      <c r="E145" s="8">
        <f t="shared" si="57"/>
        <v>2</v>
      </c>
      <c r="F145" s="18">
        <f t="shared" si="58"/>
        <v>4.0428943336422236</v>
      </c>
      <c r="G145" s="8">
        <f t="shared" si="59"/>
        <v>4</v>
      </c>
      <c r="H145" s="18">
        <f t="shared" si="60"/>
        <v>20.836427429972048</v>
      </c>
      <c r="I145" s="8">
        <f t="shared" si="61"/>
        <v>1</v>
      </c>
      <c r="J145" s="18">
        <f t="shared" si="62"/>
        <v>3.1671408475613134</v>
      </c>
      <c r="K145" s="8">
        <f t="shared" si="63"/>
        <v>2</v>
      </c>
      <c r="L145" s="18">
        <f t="shared" si="64"/>
        <v>15.777907293220437</v>
      </c>
      <c r="M145" s="8">
        <f t="shared" si="65"/>
        <v>1</v>
      </c>
      <c r="N145" s="18">
        <f t="shared" si="66"/>
        <v>11.685839315840141</v>
      </c>
      <c r="O145" s="8">
        <f t="shared" si="67"/>
        <v>2</v>
      </c>
      <c r="P145" s="18">
        <f t="shared" si="68"/>
        <v>33.929602215917726</v>
      </c>
      <c r="Q145" s="8">
        <f t="shared" si="69"/>
        <v>1</v>
      </c>
      <c r="R145" s="18">
        <f t="shared" si="70"/>
        <v>2.8452103918161384</v>
      </c>
      <c r="S145" s="8">
        <f t="shared" si="71"/>
        <v>2.2911381893010332</v>
      </c>
      <c r="T145" s="18">
        <f t="shared" si="72"/>
        <v>17.468291358062004</v>
      </c>
      <c r="U145" s="8">
        <f t="shared" si="73"/>
        <v>2</v>
      </c>
      <c r="V145" s="18">
        <f t="shared" si="74"/>
        <v>19.432764820209798</v>
      </c>
      <c r="W145" s="8">
        <f t="shared" si="75"/>
        <v>4</v>
      </c>
      <c r="X145" s="18">
        <f t="shared" si="76"/>
        <v>54.682979586784995</v>
      </c>
      <c r="Y145" s="8">
        <f t="shared" si="77"/>
        <v>3</v>
      </c>
      <c r="Z145" s="18">
        <f t="shared" si="78"/>
        <v>49.158669922389777</v>
      </c>
      <c r="AA145" s="8">
        <f t="shared" si="79"/>
        <v>4</v>
      </c>
      <c r="AB145" s="18">
        <f t="shared" si="80"/>
        <v>14.98287459222766</v>
      </c>
    </row>
    <row r="146" spans="1:28">
      <c r="A146" s="7">
        <v>1009</v>
      </c>
      <c r="B146" s="19">
        <f t="shared" si="54"/>
        <v>26.592460760338</v>
      </c>
      <c r="C146" s="8">
        <f t="shared" si="55"/>
        <v>0</v>
      </c>
      <c r="D146" s="18">
        <f t="shared" si="56"/>
        <v>57.308587451418269</v>
      </c>
      <c r="E146" s="8">
        <f t="shared" si="57"/>
        <v>2</v>
      </c>
      <c r="F146" s="18">
        <f t="shared" si="58"/>
        <v>4.0838596253698967</v>
      </c>
      <c r="G146" s="8">
        <f t="shared" si="59"/>
        <v>4</v>
      </c>
      <c r="H146" s="18">
        <f t="shared" si="60"/>
        <v>20.922568924817597</v>
      </c>
      <c r="I146" s="8">
        <f t="shared" si="61"/>
        <v>1</v>
      </c>
      <c r="J146" s="18">
        <f t="shared" si="62"/>
        <v>3.1880018599258193</v>
      </c>
      <c r="K146" s="8">
        <f t="shared" si="63"/>
        <v>2</v>
      </c>
      <c r="L146" s="18">
        <f t="shared" si="64"/>
        <v>15.822748084886229</v>
      </c>
      <c r="M146" s="8">
        <f t="shared" si="65"/>
        <v>1</v>
      </c>
      <c r="N146" s="18">
        <f t="shared" si="66"/>
        <v>11.709513637018233</v>
      </c>
      <c r="O146" s="8">
        <f t="shared" si="67"/>
        <v>2</v>
      </c>
      <c r="P146" s="18">
        <f t="shared" si="68"/>
        <v>33.98043762325139</v>
      </c>
      <c r="Q146" s="8">
        <f t="shared" si="69"/>
        <v>1</v>
      </c>
      <c r="R146" s="18">
        <f t="shared" si="70"/>
        <v>2.8659650863209478</v>
      </c>
      <c r="S146" s="8">
        <f t="shared" si="71"/>
        <v>2.291894840013009</v>
      </c>
      <c r="T146" s="18">
        <f t="shared" si="72"/>
        <v>17.513690400780547</v>
      </c>
      <c r="U146" s="8">
        <f t="shared" si="73"/>
        <v>2</v>
      </c>
      <c r="V146" s="18">
        <f t="shared" si="74"/>
        <v>19.478812632282711</v>
      </c>
      <c r="W146" s="8">
        <f t="shared" si="75"/>
        <v>4</v>
      </c>
      <c r="X146" s="18">
        <f t="shared" si="76"/>
        <v>54.780298939826537</v>
      </c>
      <c r="Y146" s="8">
        <f t="shared" si="77"/>
        <v>3</v>
      </c>
      <c r="Z146" s="18">
        <f t="shared" si="78"/>
        <v>49.234349805673077</v>
      </c>
      <c r="AA146" s="8">
        <f t="shared" si="79"/>
        <v>4</v>
      </c>
      <c r="AB146" s="18">
        <f t="shared" si="80"/>
        <v>15.067082945308584</v>
      </c>
    </row>
    <row r="147" spans="1:28">
      <c r="A147" s="7">
        <v>1008</v>
      </c>
      <c r="B147" s="19">
        <f t="shared" si="54"/>
        <v>26.601251657097475</v>
      </c>
      <c r="C147" s="8">
        <f t="shared" si="55"/>
        <v>0</v>
      </c>
      <c r="D147" s="18">
        <f t="shared" si="56"/>
        <v>57.327532440385525</v>
      </c>
      <c r="E147" s="8">
        <f t="shared" si="57"/>
        <v>2</v>
      </c>
      <c r="F147" s="18">
        <f t="shared" si="58"/>
        <v>4.124879086085258</v>
      </c>
      <c r="G147" s="8">
        <f t="shared" si="59"/>
        <v>4</v>
      </c>
      <c r="H147" s="18">
        <f t="shared" si="60"/>
        <v>21.008824325786577</v>
      </c>
      <c r="I147" s="8">
        <f t="shared" si="61"/>
        <v>1</v>
      </c>
      <c r="J147" s="18">
        <f t="shared" si="62"/>
        <v>3.2088904571035783</v>
      </c>
      <c r="K147" s="8">
        <f t="shared" si="63"/>
        <v>2</v>
      </c>
      <c r="L147" s="18">
        <f t="shared" si="64"/>
        <v>15.867648170168422</v>
      </c>
      <c r="M147" s="8">
        <f t="shared" si="65"/>
        <v>1</v>
      </c>
      <c r="N147" s="18">
        <f t="shared" si="66"/>
        <v>11.733219263087832</v>
      </c>
      <c r="O147" s="8">
        <f t="shared" si="67"/>
        <v>2</v>
      </c>
      <c r="P147" s="18">
        <f t="shared" si="68"/>
        <v>34.031340250966963</v>
      </c>
      <c r="Q147" s="8">
        <f t="shared" si="69"/>
        <v>1</v>
      </c>
      <c r="R147" s="18">
        <f t="shared" si="70"/>
        <v>2.8867472250533908</v>
      </c>
      <c r="S147" s="8">
        <f t="shared" si="71"/>
        <v>2.2926524912549797</v>
      </c>
      <c r="T147" s="18">
        <f t="shared" si="72"/>
        <v>17.559149475298796</v>
      </c>
      <c r="U147" s="8">
        <f t="shared" si="73"/>
        <v>2</v>
      </c>
      <c r="V147" s="18">
        <f t="shared" si="74"/>
        <v>19.524921334032229</v>
      </c>
      <c r="W147" s="8">
        <f t="shared" si="75"/>
        <v>4</v>
      </c>
      <c r="X147" s="18">
        <f t="shared" si="76"/>
        <v>54.87774697963232</v>
      </c>
      <c r="Y147" s="8">
        <f t="shared" si="77"/>
        <v>3</v>
      </c>
      <c r="Z147" s="18">
        <f t="shared" si="78"/>
        <v>49.3101297615421</v>
      </c>
      <c r="AA147" s="8">
        <f t="shared" si="79"/>
        <v>4</v>
      </c>
      <c r="AB147" s="18">
        <f t="shared" si="80"/>
        <v>15.151402648292105</v>
      </c>
    </row>
    <row r="148" spans="1:28">
      <c r="A148" s="7">
        <v>1007</v>
      </c>
      <c r="B148" s="19">
        <f t="shared" si="54"/>
        <v>26.61005418972443</v>
      </c>
      <c r="C148" s="8">
        <f t="shared" si="55"/>
        <v>0</v>
      </c>
      <c r="D148" s="18">
        <f t="shared" si="56"/>
        <v>57.346502505449912</v>
      </c>
      <c r="E148" s="8">
        <f t="shared" si="57"/>
        <v>2</v>
      </c>
      <c r="F148" s="18">
        <f t="shared" si="58"/>
        <v>4.1659528412625093</v>
      </c>
      <c r="G148" s="8">
        <f t="shared" si="59"/>
        <v>4</v>
      </c>
      <c r="H148" s="18">
        <f t="shared" si="60"/>
        <v>21.095193896725107</v>
      </c>
      <c r="I148" s="8">
        <f t="shared" si="61"/>
        <v>1</v>
      </c>
      <c r="J148" s="18">
        <f t="shared" si="62"/>
        <v>3.2298067029905937</v>
      </c>
      <c r="K148" s="8">
        <f t="shared" si="63"/>
        <v>2</v>
      </c>
      <c r="L148" s="18">
        <f t="shared" si="64"/>
        <v>15.912607686411576</v>
      </c>
      <c r="M148" s="8">
        <f t="shared" si="65"/>
        <v>1</v>
      </c>
      <c r="N148" s="18">
        <f t="shared" si="66"/>
        <v>11.756956266561943</v>
      </c>
      <c r="O148" s="8">
        <f t="shared" si="67"/>
        <v>2</v>
      </c>
      <c r="P148" s="18">
        <f t="shared" si="68"/>
        <v>34.082310254770192</v>
      </c>
      <c r="Q148" s="8">
        <f t="shared" si="69"/>
        <v>1</v>
      </c>
      <c r="R148" s="18">
        <f t="shared" si="70"/>
        <v>2.9075568715838358</v>
      </c>
      <c r="S148" s="8">
        <f t="shared" si="71"/>
        <v>2.2934111453445198</v>
      </c>
      <c r="T148" s="18">
        <f t="shared" si="72"/>
        <v>17.604668720671185</v>
      </c>
      <c r="U148" s="8">
        <f t="shared" si="73"/>
        <v>2</v>
      </c>
      <c r="V148" s="18">
        <f t="shared" si="74"/>
        <v>19.571091066500003</v>
      </c>
      <c r="W148" s="8">
        <f t="shared" si="75"/>
        <v>4</v>
      </c>
      <c r="X148" s="18">
        <f t="shared" si="76"/>
        <v>54.97532400428554</v>
      </c>
      <c r="Y148" s="8">
        <f t="shared" si="77"/>
        <v>3</v>
      </c>
      <c r="Z148" s="18">
        <f t="shared" si="78"/>
        <v>49.386010021799649</v>
      </c>
      <c r="AA148" s="8">
        <f t="shared" si="79"/>
        <v>4</v>
      </c>
      <c r="AB148" s="18">
        <f t="shared" si="80"/>
        <v>15.235833959103218</v>
      </c>
    </row>
    <row r="149" spans="1:28">
      <c r="A149" s="7">
        <v>1006</v>
      </c>
      <c r="B149" s="19">
        <f t="shared" si="54"/>
        <v>26.618868385198354</v>
      </c>
      <c r="C149" s="8">
        <f t="shared" si="55"/>
        <v>0</v>
      </c>
      <c r="D149" s="18">
        <f t="shared" si="56"/>
        <v>57.365497704754098</v>
      </c>
      <c r="E149" s="8">
        <f t="shared" si="57"/>
        <v>2</v>
      </c>
      <c r="F149" s="18">
        <f t="shared" si="58"/>
        <v>4.2070810167914345</v>
      </c>
      <c r="G149" s="8">
        <f t="shared" si="59"/>
        <v>4</v>
      </c>
      <c r="H149" s="18">
        <f t="shared" si="60"/>
        <v>21.181677902353215</v>
      </c>
      <c r="I149" s="8">
        <f t="shared" si="61"/>
        <v>1</v>
      </c>
      <c r="J149" s="18">
        <f t="shared" si="62"/>
        <v>3.2507506616945179</v>
      </c>
      <c r="K149" s="8">
        <f t="shared" si="63"/>
        <v>2</v>
      </c>
      <c r="L149" s="18">
        <f t="shared" si="64"/>
        <v>15.957626771415221</v>
      </c>
      <c r="M149" s="8">
        <f t="shared" si="65"/>
        <v>1</v>
      </c>
      <c r="N149" s="18">
        <f t="shared" si="66"/>
        <v>11.780724720193703</v>
      </c>
      <c r="O149" s="8">
        <f t="shared" si="67"/>
        <v>2</v>
      </c>
      <c r="P149" s="18">
        <f t="shared" si="68"/>
        <v>34.133347790882539</v>
      </c>
      <c r="Q149" s="8">
        <f t="shared" si="69"/>
        <v>1</v>
      </c>
      <c r="R149" s="18">
        <f t="shared" si="70"/>
        <v>2.9283940896931995</v>
      </c>
      <c r="S149" s="8">
        <f t="shared" si="71"/>
        <v>2.2941708046068805</v>
      </c>
      <c r="T149" s="18">
        <f t="shared" si="72"/>
        <v>17.650248276412839</v>
      </c>
      <c r="U149" s="8">
        <f t="shared" si="73"/>
        <v>2</v>
      </c>
      <c r="V149" s="18">
        <f t="shared" si="74"/>
        <v>19.617321971194826</v>
      </c>
      <c r="W149" s="8">
        <f t="shared" si="75"/>
        <v>4</v>
      </c>
      <c r="X149" s="18">
        <f t="shared" si="76"/>
        <v>55.073030312856758</v>
      </c>
      <c r="Y149" s="8">
        <f t="shared" si="77"/>
        <v>3</v>
      </c>
      <c r="Z149" s="18">
        <f t="shared" si="78"/>
        <v>49.461990819016393</v>
      </c>
      <c r="AA149" s="8">
        <f t="shared" si="79"/>
        <v>4</v>
      </c>
      <c r="AB149" s="18">
        <f t="shared" si="80"/>
        <v>15.320377136521273</v>
      </c>
    </row>
    <row r="150" spans="1:28">
      <c r="A150" s="7">
        <v>1005</v>
      </c>
      <c r="B150" s="19">
        <f t="shared" si="54"/>
        <v>26.627694270588201</v>
      </c>
      <c r="C150" s="8">
        <f t="shared" si="55"/>
        <v>0</v>
      </c>
      <c r="D150" s="18">
        <f t="shared" si="56"/>
        <v>57.384518096633535</v>
      </c>
      <c r="E150" s="8">
        <f t="shared" si="57"/>
        <v>2</v>
      </c>
      <c r="F150" s="18">
        <f t="shared" si="58"/>
        <v>4.2482637389792473</v>
      </c>
      <c r="G150" s="8">
        <f t="shared" si="59"/>
        <v>4</v>
      </c>
      <c r="H150" s="18">
        <f t="shared" si="60"/>
        <v>21.268276608268707</v>
      </c>
      <c r="I150" s="8">
        <f t="shared" si="61"/>
        <v>1</v>
      </c>
      <c r="J150" s="18">
        <f t="shared" si="62"/>
        <v>3.2717223975355623</v>
      </c>
      <c r="K150" s="8">
        <f t="shared" si="63"/>
        <v>2</v>
      </c>
      <c r="L150" s="18">
        <f t="shared" si="64"/>
        <v>16.002705563435825</v>
      </c>
      <c r="M150" s="8">
        <f t="shared" si="65"/>
        <v>1</v>
      </c>
      <c r="N150" s="18">
        <f t="shared" si="66"/>
        <v>11.80452469697758</v>
      </c>
      <c r="O150" s="8">
        <f t="shared" si="67"/>
        <v>2</v>
      </c>
      <c r="P150" s="18">
        <f t="shared" si="68"/>
        <v>34.184453016043506</v>
      </c>
      <c r="Q150" s="8">
        <f t="shared" si="69"/>
        <v>1</v>
      </c>
      <c r="R150" s="18">
        <f t="shared" si="70"/>
        <v>2.9492589433738914</v>
      </c>
      <c r="S150" s="8">
        <f t="shared" si="71"/>
        <v>2.2949314713750235</v>
      </c>
      <c r="T150" s="18">
        <f t="shared" si="72"/>
        <v>17.695888282501414</v>
      </c>
      <c r="U150" s="8">
        <f t="shared" si="73"/>
        <v>2</v>
      </c>
      <c r="V150" s="18">
        <f t="shared" si="74"/>
        <v>19.663614190094734</v>
      </c>
      <c r="W150" s="8">
        <f t="shared" si="75"/>
        <v>4</v>
      </c>
      <c r="X150" s="18">
        <f t="shared" si="76"/>
        <v>55.170866205408231</v>
      </c>
      <c r="Y150" s="8">
        <f t="shared" si="77"/>
        <v>3</v>
      </c>
      <c r="Z150" s="18">
        <f t="shared" si="78"/>
        <v>49.538072386534139</v>
      </c>
      <c r="AA150" s="8">
        <f t="shared" si="79"/>
        <v>4</v>
      </c>
      <c r="AB150" s="18">
        <f t="shared" si="80"/>
        <v>15.405032440183703</v>
      </c>
    </row>
    <row r="151" spans="1:28">
      <c r="A151" s="7">
        <v>1004</v>
      </c>
      <c r="B151" s="19">
        <f t="shared" si="54"/>
        <v>26.636531873052757</v>
      </c>
      <c r="C151" s="8">
        <f t="shared" si="55"/>
        <v>0</v>
      </c>
      <c r="D151" s="18">
        <f t="shared" si="56"/>
        <v>57.40356373961729</v>
      </c>
      <c r="E151" s="8">
        <f t="shared" si="57"/>
        <v>2</v>
      </c>
      <c r="F151" s="18">
        <f t="shared" si="58"/>
        <v>4.289501134552367</v>
      </c>
      <c r="G151" s="8">
        <f t="shared" si="59"/>
        <v>4</v>
      </c>
      <c r="H151" s="18">
        <f t="shared" si="60"/>
        <v>21.354990280950972</v>
      </c>
      <c r="I151" s="8">
        <f t="shared" si="61"/>
        <v>1</v>
      </c>
      <c r="J151" s="18">
        <f t="shared" si="62"/>
        <v>3.2927219750474066</v>
      </c>
      <c r="K151" s="8">
        <f t="shared" si="63"/>
        <v>2</v>
      </c>
      <c r="L151" s="18">
        <f t="shared" si="64"/>
        <v>16.047844201188667</v>
      </c>
      <c r="M151" s="8">
        <f t="shared" si="65"/>
        <v>1</v>
      </c>
      <c r="N151" s="18">
        <f t="shared" si="66"/>
        <v>11.828356270150209</v>
      </c>
      <c r="O151" s="8">
        <f t="shared" si="67"/>
        <v>2</v>
      </c>
      <c r="P151" s="18">
        <f t="shared" si="68"/>
        <v>34.23562608751277</v>
      </c>
      <c r="Q151" s="8">
        <f t="shared" si="69"/>
        <v>1</v>
      </c>
      <c r="R151" s="18">
        <f t="shared" si="70"/>
        <v>2.9701514968307023</v>
      </c>
      <c r="S151" s="8">
        <f t="shared" si="71"/>
        <v>2.295693147989653</v>
      </c>
      <c r="T151" s="18">
        <f t="shared" si="72"/>
        <v>17.741588879379179</v>
      </c>
      <c r="U151" s="8">
        <f t="shared" si="73"/>
        <v>2</v>
      </c>
      <c r="V151" s="18">
        <f t="shared" si="74"/>
        <v>19.709967865648906</v>
      </c>
      <c r="W151" s="8">
        <f t="shared" si="75"/>
        <v>4</v>
      </c>
      <c r="X151" s="18">
        <f t="shared" si="76"/>
        <v>55.268831982997995</v>
      </c>
      <c r="Y151" s="8">
        <f t="shared" si="77"/>
        <v>3</v>
      </c>
      <c r="Z151" s="18">
        <f t="shared" si="78"/>
        <v>49.614254958469161</v>
      </c>
      <c r="AA151" s="8">
        <f t="shared" si="79"/>
        <v>4</v>
      </c>
      <c r="AB151" s="18">
        <f t="shared" si="80"/>
        <v>15.489800130589629</v>
      </c>
    </row>
    <row r="152" spans="1:28">
      <c r="A152" s="7">
        <v>1003</v>
      </c>
      <c r="B152" s="19">
        <f t="shared" si="54"/>
        <v>26.645381219841035</v>
      </c>
      <c r="C152" s="8">
        <f t="shared" si="55"/>
        <v>0</v>
      </c>
      <c r="D152" s="18">
        <f t="shared" si="56"/>
        <v>57.422634692428865</v>
      </c>
      <c r="E152" s="8">
        <f t="shared" si="57"/>
        <v>2</v>
      </c>
      <c r="F152" s="18">
        <f t="shared" si="58"/>
        <v>4.33079333065821</v>
      </c>
      <c r="G152" s="8">
        <f t="shared" si="59"/>
        <v>4</v>
      </c>
      <c r="H152" s="18">
        <f t="shared" si="60"/>
        <v>21.441819187764622</v>
      </c>
      <c r="I152" s="8">
        <f t="shared" si="61"/>
        <v>1</v>
      </c>
      <c r="J152" s="18">
        <f t="shared" si="62"/>
        <v>3.3137494589781511</v>
      </c>
      <c r="K152" s="8">
        <f t="shared" si="63"/>
        <v>2</v>
      </c>
      <c r="L152" s="18">
        <f t="shared" si="64"/>
        <v>16.093042823849913</v>
      </c>
      <c r="M152" s="8">
        <f t="shared" si="65"/>
        <v>1</v>
      </c>
      <c r="N152" s="18">
        <f t="shared" si="66"/>
        <v>11.852219513191613</v>
      </c>
      <c r="O152" s="8">
        <f t="shared" si="67"/>
        <v>2</v>
      </c>
      <c r="P152" s="18">
        <f t="shared" si="68"/>
        <v>34.286867163072486</v>
      </c>
      <c r="Q152" s="8">
        <f t="shared" si="69"/>
        <v>1</v>
      </c>
      <c r="R152" s="18">
        <f t="shared" si="70"/>
        <v>2.9910718144817281</v>
      </c>
      <c r="S152" s="8">
        <f t="shared" si="71"/>
        <v>2.2964558367992494</v>
      </c>
      <c r="T152" s="18">
        <f t="shared" si="72"/>
        <v>17.787350207954972</v>
      </c>
      <c r="U152" s="8">
        <f t="shared" si="73"/>
        <v>2</v>
      </c>
      <c r="V152" s="18">
        <f t="shared" si="74"/>
        <v>19.756383140779889</v>
      </c>
      <c r="W152" s="8">
        <f t="shared" si="75"/>
        <v>4</v>
      </c>
      <c r="X152" s="18">
        <f t="shared" si="76"/>
        <v>55.366927947684417</v>
      </c>
      <c r="Y152" s="8">
        <f t="shared" si="77"/>
        <v>3</v>
      </c>
      <c r="Z152" s="18">
        <f t="shared" si="78"/>
        <v>49.690538769715459</v>
      </c>
      <c r="AA152" s="8">
        <f t="shared" si="79"/>
        <v>4</v>
      </c>
      <c r="AB152" s="18">
        <f t="shared" si="80"/>
        <v>15.57468046910364</v>
      </c>
    </row>
    <row r="153" spans="1:28">
      <c r="A153" s="7">
        <v>1002</v>
      </c>
      <c r="B153" s="19">
        <f t="shared" si="54"/>
        <v>26.654242338292669</v>
      </c>
      <c r="C153" s="8">
        <f t="shared" si="55"/>
        <v>0</v>
      </c>
      <c r="D153" s="18">
        <f t="shared" si="56"/>
        <v>57.441731013987045</v>
      </c>
      <c r="E153" s="8">
        <f t="shared" si="57"/>
        <v>2</v>
      </c>
      <c r="F153" s="18">
        <f t="shared" si="58"/>
        <v>4.3721404548670506</v>
      </c>
      <c r="G153" s="8">
        <f t="shared" si="59"/>
        <v>4</v>
      </c>
      <c r="H153" s="18">
        <f t="shared" si="60"/>
        <v>21.528763596963302</v>
      </c>
      <c r="I153" s="8">
        <f t="shared" si="61"/>
        <v>1</v>
      </c>
      <c r="J153" s="18">
        <f t="shared" si="62"/>
        <v>3.3348049142911833</v>
      </c>
      <c r="K153" s="8">
        <f t="shared" si="63"/>
        <v>2</v>
      </c>
      <c r="L153" s="18">
        <f t="shared" si="64"/>
        <v>16.138301571058491</v>
      </c>
      <c r="M153" s="8">
        <f t="shared" si="65"/>
        <v>1</v>
      </c>
      <c r="N153" s="18">
        <f t="shared" si="66"/>
        <v>11.876114499826116</v>
      </c>
      <c r="O153" s="8">
        <f t="shared" si="67"/>
        <v>2</v>
      </c>
      <c r="P153" s="18">
        <f t="shared" si="68"/>
        <v>34.338176401029472</v>
      </c>
      <c r="Q153" s="8">
        <f t="shared" si="69"/>
        <v>1</v>
      </c>
      <c r="R153" s="18">
        <f t="shared" si="70"/>
        <v>3.0120199609592788</v>
      </c>
      <c r="S153" s="8">
        <f t="shared" si="71"/>
        <v>2.297219540160103</v>
      </c>
      <c r="T153" s="18">
        <f t="shared" si="72"/>
        <v>17.833172409606192</v>
      </c>
      <c r="U153" s="8">
        <f t="shared" si="73"/>
        <v>2</v>
      </c>
      <c r="V153" s="18">
        <f t="shared" si="74"/>
        <v>19.80286015888538</v>
      </c>
      <c r="W153" s="8">
        <f t="shared" si="75"/>
        <v>4</v>
      </c>
      <c r="X153" s="18">
        <f t="shared" si="76"/>
        <v>55.465154402530231</v>
      </c>
      <c r="Y153" s="8">
        <f t="shared" si="77"/>
        <v>3</v>
      </c>
      <c r="Z153" s="18">
        <f t="shared" si="78"/>
        <v>49.766924055948181</v>
      </c>
      <c r="AA153" s="8">
        <f t="shared" si="79"/>
        <v>4</v>
      </c>
      <c r="AB153" s="18">
        <f t="shared" si="80"/>
        <v>15.659673717959407</v>
      </c>
    </row>
    <row r="154" spans="1:28">
      <c r="A154" s="7">
        <v>1001</v>
      </c>
      <c r="B154" s="19">
        <f t="shared" si="54"/>
        <v>26.663115255838306</v>
      </c>
      <c r="C154" s="8">
        <f t="shared" si="55"/>
        <v>0</v>
      </c>
      <c r="D154" s="18">
        <f t="shared" si="56"/>
        <v>57.460852763406784</v>
      </c>
      <c r="E154" s="8">
        <f t="shared" si="57"/>
        <v>2</v>
      </c>
      <c r="F154" s="18">
        <f t="shared" si="58"/>
        <v>4.4135426351738261</v>
      </c>
      <c r="G154" s="8">
        <f t="shared" si="59"/>
        <v>4</v>
      </c>
      <c r="H154" s="18">
        <f t="shared" si="60"/>
        <v>21.61582377769389</v>
      </c>
      <c r="I154" s="8">
        <f t="shared" si="61"/>
        <v>1</v>
      </c>
      <c r="J154" s="18">
        <f t="shared" si="62"/>
        <v>3.35588840616618</v>
      </c>
      <c r="K154" s="8">
        <f t="shared" si="63"/>
        <v>2</v>
      </c>
      <c r="L154" s="18">
        <f t="shared" si="64"/>
        <v>16.183620582918309</v>
      </c>
      <c r="M154" s="8">
        <f t="shared" si="65"/>
        <v>1</v>
      </c>
      <c r="N154" s="18">
        <f t="shared" si="66"/>
        <v>11.900041304023489</v>
      </c>
      <c r="O154" s="8">
        <f t="shared" si="67"/>
        <v>2</v>
      </c>
      <c r="P154" s="18">
        <f t="shared" si="68"/>
        <v>34.389553960217597</v>
      </c>
      <c r="Q154" s="8">
        <f t="shared" si="69"/>
        <v>1</v>
      </c>
      <c r="R154" s="18">
        <f t="shared" si="70"/>
        <v>3.0329960011108525</v>
      </c>
      <c r="S154" s="8">
        <f t="shared" si="71"/>
        <v>2.2979842604363494</v>
      </c>
      <c r="T154" s="18">
        <f t="shared" si="72"/>
        <v>17.879055626180957</v>
      </c>
      <c r="U154" s="8">
        <f t="shared" si="73"/>
        <v>2</v>
      </c>
      <c r="V154" s="18">
        <f t="shared" si="74"/>
        <v>19.849399063840565</v>
      </c>
      <c r="W154" s="8">
        <f t="shared" si="75"/>
        <v>4</v>
      </c>
      <c r="X154" s="18">
        <f t="shared" si="76"/>
        <v>55.563511651607087</v>
      </c>
      <c r="Y154" s="8">
        <f t="shared" si="77"/>
        <v>3</v>
      </c>
      <c r="Z154" s="18">
        <f t="shared" si="78"/>
        <v>49.843411053627136</v>
      </c>
      <c r="AA154" s="8">
        <f t="shared" si="79"/>
        <v>4</v>
      </c>
      <c r="AB154" s="18">
        <f t="shared" si="80"/>
        <v>15.744780140263742</v>
      </c>
    </row>
    <row r="155" spans="1:28">
      <c r="A155" s="7">
        <v>1000</v>
      </c>
      <c r="B155" s="19">
        <f t="shared" si="54"/>
        <v>26.672000000000001</v>
      </c>
      <c r="C155" s="8">
        <f t="shared" si="55"/>
        <v>0</v>
      </c>
      <c r="D155" s="18">
        <f t="shared" si="56"/>
        <v>57.48</v>
      </c>
      <c r="E155" s="8">
        <f t="shared" si="57"/>
        <v>2</v>
      </c>
      <c r="F155" s="18">
        <f t="shared" si="58"/>
        <v>4.4549999999999983</v>
      </c>
      <c r="G155" s="8">
        <f t="shared" si="59"/>
        <v>4</v>
      </c>
      <c r="H155" s="18">
        <f t="shared" si="60"/>
        <v>21.702999999999975</v>
      </c>
      <c r="I155" s="8">
        <f t="shared" si="61"/>
        <v>1</v>
      </c>
      <c r="J155" s="18">
        <f t="shared" si="62"/>
        <v>3.3770000000000024</v>
      </c>
      <c r="K155" s="8">
        <f t="shared" si="63"/>
        <v>2</v>
      </c>
      <c r="L155" s="18">
        <f t="shared" si="64"/>
        <v>16.229000000000013</v>
      </c>
      <c r="M155" s="8">
        <f t="shared" si="65"/>
        <v>1</v>
      </c>
      <c r="N155" s="18">
        <f t="shared" si="66"/>
        <v>11.924000000000007</v>
      </c>
      <c r="O155" s="8">
        <f t="shared" si="67"/>
        <v>2</v>
      </c>
      <c r="P155" s="18">
        <f t="shared" si="68"/>
        <v>34.441000000000003</v>
      </c>
      <c r="Q155" s="8">
        <f t="shared" si="69"/>
        <v>1</v>
      </c>
      <c r="R155" s="18">
        <f t="shared" si="70"/>
        <v>3.054000000000002</v>
      </c>
      <c r="S155" s="8">
        <f t="shared" si="71"/>
        <v>2.2987500000000001</v>
      </c>
      <c r="T155" s="18">
        <f t="shared" si="72"/>
        <v>17.925000000000011</v>
      </c>
      <c r="U155" s="8">
        <f t="shared" si="73"/>
        <v>2</v>
      </c>
      <c r="V155" s="18">
        <f t="shared" si="74"/>
        <v>19.895999999999987</v>
      </c>
      <c r="W155" s="8">
        <f t="shared" si="75"/>
        <v>4</v>
      </c>
      <c r="X155" s="18">
        <f t="shared" si="76"/>
        <v>55.661999999999978</v>
      </c>
      <c r="Y155" s="8">
        <f t="shared" si="77"/>
        <v>3</v>
      </c>
      <c r="Z155" s="18">
        <f t="shared" si="78"/>
        <v>49.919999999999987</v>
      </c>
      <c r="AA155" s="8">
        <f t="shared" si="79"/>
        <v>4</v>
      </c>
      <c r="AB155" s="18">
        <f t="shared" si="80"/>
        <v>15.830000000000013</v>
      </c>
    </row>
    <row r="156" spans="1:28">
      <c r="A156" s="7">
        <v>999</v>
      </c>
      <c r="B156" s="19">
        <f t="shared" si="54"/>
        <v>26.680896598391602</v>
      </c>
      <c r="C156" s="8">
        <f t="shared" si="55"/>
        <v>0</v>
      </c>
      <c r="D156" s="18">
        <f t="shared" si="56"/>
        <v>57.499172783276435</v>
      </c>
      <c r="E156" s="8">
        <f t="shared" si="57"/>
        <v>2</v>
      </c>
      <c r="F156" s="18">
        <f t="shared" si="58"/>
        <v>4.4965126781953586</v>
      </c>
      <c r="G156" s="8">
        <f t="shared" si="59"/>
        <v>4</v>
      </c>
      <c r="H156" s="18">
        <f t="shared" si="60"/>
        <v>21.79029253482588</v>
      </c>
      <c r="I156" s="8">
        <f t="shared" si="61"/>
        <v>1</v>
      </c>
      <c r="J156" s="18">
        <f t="shared" si="62"/>
        <v>3.3981397614076414</v>
      </c>
      <c r="K156" s="8">
        <f t="shared" si="63"/>
        <v>2</v>
      </c>
      <c r="L156" s="18">
        <f t="shared" si="64"/>
        <v>16.274439963343184</v>
      </c>
      <c r="M156" s="8">
        <f t="shared" si="65"/>
        <v>1</v>
      </c>
      <c r="N156" s="18">
        <f t="shared" si="66"/>
        <v>11.947990662219468</v>
      </c>
      <c r="O156" s="8">
        <f t="shared" si="67"/>
        <v>2</v>
      </c>
      <c r="P156" s="13">
        <f t="shared" si="68"/>
        <v>34.492514680271341</v>
      </c>
      <c r="Q156" s="8">
        <f t="shared" si="69"/>
        <v>1</v>
      </c>
      <c r="R156" s="18">
        <f t="shared" si="70"/>
        <v>3.0750320229073225</v>
      </c>
      <c r="S156" s="8">
        <f t="shared" si="71"/>
        <v>2.2995167612309801</v>
      </c>
      <c r="T156" s="18">
        <f t="shared" si="72"/>
        <v>17.971005673858798</v>
      </c>
      <c r="U156" s="8">
        <f t="shared" si="73"/>
        <v>2</v>
      </c>
      <c r="V156" s="18">
        <f t="shared" si="74"/>
        <v>19.94266311219971</v>
      </c>
      <c r="W156" s="8">
        <f t="shared" si="75"/>
        <v>4</v>
      </c>
      <c r="X156" s="18">
        <f t="shared" si="76"/>
        <v>55.760619753811397</v>
      </c>
      <c r="Y156" s="8">
        <f t="shared" si="77"/>
        <v>3</v>
      </c>
      <c r="Z156" s="18">
        <f t="shared" si="78"/>
        <v>49.996691133105742</v>
      </c>
      <c r="AA156" s="8">
        <f t="shared" si="79"/>
        <v>4</v>
      </c>
      <c r="AB156" s="18">
        <f t="shared" si="80"/>
        <v>15.915333562032231</v>
      </c>
    </row>
    <row r="157" spans="1:28">
      <c r="A157" s="7">
        <v>998</v>
      </c>
      <c r="B157" s="19">
        <f t="shared" si="54"/>
        <v>26.689805078719154</v>
      </c>
      <c r="C157" s="8">
        <f t="shared" si="55"/>
        <v>0</v>
      </c>
      <c r="D157" s="18">
        <f t="shared" si="56"/>
        <v>57.518371172944541</v>
      </c>
      <c r="E157" s="8">
        <f t="shared" si="57"/>
        <v>2</v>
      </c>
      <c r="F157" s="18">
        <f t="shared" si="58"/>
        <v>4.5380807990398893</v>
      </c>
      <c r="G157" s="8">
        <f t="shared" si="59"/>
        <v>4</v>
      </c>
      <c r="H157" s="18">
        <f t="shared" si="60"/>
        <v>21.877701654020598</v>
      </c>
      <c r="I157" s="8">
        <f t="shared" si="61"/>
        <v>1</v>
      </c>
      <c r="J157" s="18">
        <f t="shared" si="62"/>
        <v>3.419307756223148</v>
      </c>
      <c r="K157" s="8">
        <f t="shared" si="63"/>
        <v>2</v>
      </c>
      <c r="L157" s="18">
        <f t="shared" si="64"/>
        <v>16.319940614458289</v>
      </c>
      <c r="M157" s="8">
        <f t="shared" si="65"/>
        <v>1</v>
      </c>
      <c r="N157" s="18">
        <f t="shared" si="66"/>
        <v>11.97201336539429</v>
      </c>
      <c r="O157" s="8">
        <f t="shared" si="67"/>
        <v>2</v>
      </c>
      <c r="P157" s="13">
        <f t="shared" si="68"/>
        <v>34.544098161460141</v>
      </c>
      <c r="Q157" s="8">
        <f t="shared" si="69"/>
        <v>1</v>
      </c>
      <c r="R157" s="18">
        <f t="shared" si="70"/>
        <v>3.0960921353313395</v>
      </c>
      <c r="S157" s="8">
        <f t="shared" si="71"/>
        <v>2.3002845465171586</v>
      </c>
      <c r="T157" s="18">
        <f t="shared" si="72"/>
        <v>18.017072791029506</v>
      </c>
      <c r="U157" s="8">
        <f t="shared" si="73"/>
        <v>2</v>
      </c>
      <c r="V157" s="18">
        <f t="shared" si="74"/>
        <v>19.989388545759368</v>
      </c>
      <c r="W157" s="8">
        <f t="shared" si="75"/>
        <v>4</v>
      </c>
      <c r="X157" s="18">
        <f t="shared" si="76"/>
        <v>55.85937122016577</v>
      </c>
      <c r="Y157" s="8">
        <f t="shared" si="77"/>
        <v>3</v>
      </c>
      <c r="Z157" s="18">
        <f t="shared" si="78"/>
        <v>50.073484691778162</v>
      </c>
      <c r="AA157" s="8">
        <f t="shared" si="79"/>
        <v>4</v>
      </c>
      <c r="AB157" s="18">
        <f t="shared" si="80"/>
        <v>16.000781092108639</v>
      </c>
    </row>
    <row r="158" spans="1:28">
      <c r="A158" s="7">
        <v>997</v>
      </c>
      <c r="B158" s="19">
        <f t="shared" si="54"/>
        <v>26.698725468781316</v>
      </c>
      <c r="C158" s="8">
        <f t="shared" si="55"/>
        <v>0</v>
      </c>
      <c r="D158" s="18">
        <f t="shared" si="56"/>
        <v>57.537595228912338</v>
      </c>
      <c r="E158" s="8">
        <f t="shared" si="57"/>
        <v>2</v>
      </c>
      <c r="F158" s="18">
        <f t="shared" si="58"/>
        <v>4.5797044922457388</v>
      </c>
      <c r="G158" s="8">
        <f t="shared" si="59"/>
        <v>4</v>
      </c>
      <c r="H158" s="18">
        <f t="shared" si="60"/>
        <v>21.965227630341758</v>
      </c>
      <c r="I158" s="8">
        <f t="shared" si="61"/>
        <v>1</v>
      </c>
      <c r="J158" s="18">
        <f t="shared" si="62"/>
        <v>3.4405040505006568</v>
      </c>
      <c r="K158" s="8">
        <f t="shared" si="63"/>
        <v>2</v>
      </c>
      <c r="L158" s="18">
        <f t="shared" si="64"/>
        <v>16.365502095328821</v>
      </c>
      <c r="M158" s="8">
        <f t="shared" si="65"/>
        <v>1</v>
      </c>
      <c r="N158" s="18">
        <f t="shared" si="66"/>
        <v>11.996068184486631</v>
      </c>
      <c r="O158" s="8">
        <f t="shared" si="67"/>
        <v>2</v>
      </c>
      <c r="P158" s="13">
        <f t="shared" si="68"/>
        <v>34.595750604531162</v>
      </c>
      <c r="Q158" s="8">
        <f t="shared" si="69"/>
        <v>1</v>
      </c>
      <c r="R158" s="18">
        <f t="shared" si="70"/>
        <v>3.1171804029895398</v>
      </c>
      <c r="S158" s="8">
        <f t="shared" si="71"/>
        <v>2.3010533582543884</v>
      </c>
      <c r="T158" s="18">
        <f t="shared" si="72"/>
        <v>18.063201495263314</v>
      </c>
      <c r="U158" s="8">
        <f t="shared" si="73"/>
        <v>2</v>
      </c>
      <c r="V158" s="18">
        <f t="shared" si="74"/>
        <v>20.036176446484347</v>
      </c>
      <c r="W158" s="8">
        <f t="shared" si="75"/>
        <v>4</v>
      </c>
      <c r="X158" s="18">
        <f t="shared" si="76"/>
        <v>55.958254707214337</v>
      </c>
      <c r="Y158" s="8">
        <f t="shared" si="77"/>
        <v>3</v>
      </c>
      <c r="Z158" s="18">
        <f t="shared" si="78"/>
        <v>50.15038091564935</v>
      </c>
      <c r="AA158" s="8">
        <f t="shared" si="79"/>
        <v>4</v>
      </c>
      <c r="AB158" s="18">
        <f t="shared" si="80"/>
        <v>16.08634285686577</v>
      </c>
    </row>
    <row r="159" spans="1:28">
      <c r="A159" s="7">
        <v>996</v>
      </c>
      <c r="B159" s="19">
        <f t="shared" si="54"/>
        <v>26.707657796469746</v>
      </c>
      <c r="C159" s="8">
        <f t="shared" si="55"/>
        <v>0</v>
      </c>
      <c r="D159" s="18">
        <f t="shared" si="56"/>
        <v>57.556845011288281</v>
      </c>
      <c r="E159" s="8">
        <f t="shared" si="57"/>
        <v>2</v>
      </c>
      <c r="F159" s="18">
        <f t="shared" si="58"/>
        <v>4.6213838879589986</v>
      </c>
      <c r="G159" s="8">
        <f t="shared" si="59"/>
        <v>4</v>
      </c>
      <c r="H159" s="18">
        <f t="shared" si="60"/>
        <v>22.052870737459557</v>
      </c>
      <c r="I159" s="8">
        <f t="shared" si="61"/>
        <v>1</v>
      </c>
      <c r="J159" s="18">
        <f t="shared" si="62"/>
        <v>3.461728710515267</v>
      </c>
      <c r="K159" s="8">
        <f t="shared" si="63"/>
        <v>2</v>
      </c>
      <c r="L159" s="18">
        <f t="shared" si="64"/>
        <v>16.411124548413227</v>
      </c>
      <c r="M159" s="8">
        <f t="shared" si="65"/>
        <v>1</v>
      </c>
      <c r="N159" s="18">
        <f t="shared" si="66"/>
        <v>12.020155194709446</v>
      </c>
      <c r="O159" s="8">
        <f t="shared" si="67"/>
        <v>2</v>
      </c>
      <c r="P159" s="13">
        <f t="shared" si="68"/>
        <v>34.647472170987726</v>
      </c>
      <c r="Q159" s="8">
        <f t="shared" si="69"/>
        <v>1</v>
      </c>
      <c r="R159" s="18">
        <f t="shared" si="70"/>
        <v>3.138296891819266</v>
      </c>
      <c r="S159" s="8">
        <f t="shared" si="71"/>
        <v>2.3018231988465367</v>
      </c>
      <c r="T159" s="18">
        <f t="shared" si="72"/>
        <v>18.109391930792214</v>
      </c>
      <c r="U159" s="8">
        <f t="shared" si="73"/>
        <v>2</v>
      </c>
      <c r="V159" s="18">
        <f t="shared" si="74"/>
        <v>20.08302696066778</v>
      </c>
      <c r="W159" s="8">
        <f t="shared" si="75"/>
        <v>4</v>
      </c>
      <c r="X159" s="18">
        <f t="shared" si="76"/>
        <v>56.057270524139085</v>
      </c>
      <c r="Y159" s="8">
        <f t="shared" si="77"/>
        <v>3</v>
      </c>
      <c r="Z159" s="18">
        <f t="shared" si="78"/>
        <v>50.227380045153126</v>
      </c>
      <c r="AA159" s="8">
        <f t="shared" si="79"/>
        <v>4</v>
      </c>
      <c r="AB159" s="18">
        <f t="shared" si="80"/>
        <v>16.172019123832342</v>
      </c>
    </row>
    <row r="160" spans="1:28">
      <c r="A160" s="7">
        <v>995</v>
      </c>
      <c r="B160" s="19">
        <f t="shared" si="54"/>
        <v>26.716602089769506</v>
      </c>
      <c r="C160" s="8">
        <f t="shared" si="55"/>
        <v>0</v>
      </c>
      <c r="D160" s="18">
        <f t="shared" si="56"/>
        <v>57.576120580382089</v>
      </c>
      <c r="E160" s="8">
        <f t="shared" si="57"/>
        <v>2</v>
      </c>
      <c r="F160" s="18">
        <f t="shared" si="58"/>
        <v>4.6631191167615356</v>
      </c>
      <c r="G160" s="8">
        <f t="shared" si="59"/>
        <v>4</v>
      </c>
      <c r="H160" s="18">
        <f t="shared" si="60"/>
        <v>22.140631249960563</v>
      </c>
      <c r="I160" s="8">
        <f t="shared" si="61"/>
        <v>1</v>
      </c>
      <c r="J160" s="18">
        <f t="shared" si="62"/>
        <v>3.4829818027640229</v>
      </c>
      <c r="K160" s="8">
        <f t="shared" si="63"/>
        <v>2</v>
      </c>
      <c r="L160" s="18">
        <f t="shared" si="64"/>
        <v>16.456808116647068</v>
      </c>
      <c r="M160" s="8">
        <f t="shared" si="65"/>
        <v>1</v>
      </c>
      <c r="N160" s="18">
        <f t="shared" si="66"/>
        <v>12.044274471527515</v>
      </c>
      <c r="O160" s="8">
        <f t="shared" si="67"/>
        <v>2</v>
      </c>
      <c r="P160" s="13">
        <f t="shared" si="68"/>
        <v>34.699263022873879</v>
      </c>
      <c r="Q160" s="8">
        <f t="shared" si="69"/>
        <v>1</v>
      </c>
      <c r="R160" s="18">
        <f t="shared" si="70"/>
        <v>3.1594416679786477</v>
      </c>
      <c r="S160" s="8">
        <f t="shared" si="71"/>
        <v>2.302594070705521</v>
      </c>
      <c r="T160" s="18">
        <f t="shared" si="72"/>
        <v>18.155644242331249</v>
      </c>
      <c r="U160" s="8">
        <f t="shared" si="73"/>
        <v>2</v>
      </c>
      <c r="V160" s="18">
        <f t="shared" si="74"/>
        <v>20.129940235092761</v>
      </c>
      <c r="W160" s="8">
        <f t="shared" si="75"/>
        <v>4</v>
      </c>
      <c r="X160" s="18">
        <f t="shared" si="76"/>
        <v>56.156418981157401</v>
      </c>
      <c r="Y160" s="8">
        <f t="shared" si="77"/>
        <v>3</v>
      </c>
      <c r="Z160" s="18">
        <f t="shared" si="78"/>
        <v>50.304482321528354</v>
      </c>
      <c r="AA160" s="8">
        <f t="shared" si="79"/>
        <v>4</v>
      </c>
      <c r="AB160" s="18">
        <f t="shared" si="80"/>
        <v>16.257810161432701</v>
      </c>
    </row>
    <row r="161" spans="1:28">
      <c r="A161" s="7">
        <v>994</v>
      </c>
      <c r="B161" s="19">
        <f t="shared" si="54"/>
        <v>26.725558376759469</v>
      </c>
      <c r="C161" s="8">
        <f t="shared" si="55"/>
        <v>0</v>
      </c>
      <c r="D161" s="18">
        <f t="shared" si="56"/>
        <v>57.595421996705689</v>
      </c>
      <c r="E161" s="8">
        <f t="shared" si="57"/>
        <v>2</v>
      </c>
      <c r="F161" s="18">
        <f t="shared" si="58"/>
        <v>4.7049103096730533</v>
      </c>
      <c r="G161" s="8">
        <f t="shared" si="59"/>
        <v>4</v>
      </c>
      <c r="H161" s="18">
        <f t="shared" si="60"/>
        <v>22.228509443351925</v>
      </c>
      <c r="I161" s="8">
        <f t="shared" si="61"/>
        <v>1</v>
      </c>
      <c r="J161" s="18">
        <f t="shared" si="62"/>
        <v>3.5042633939668946</v>
      </c>
      <c r="K161" s="8">
        <f t="shared" si="63"/>
        <v>2</v>
      </c>
      <c r="L161" s="18">
        <f t="shared" si="64"/>
        <v>16.502552943445039</v>
      </c>
      <c r="M161" s="8">
        <f t="shared" si="65"/>
        <v>1</v>
      </c>
      <c r="N161" s="18">
        <f t="shared" si="66"/>
        <v>12.068426090658676</v>
      </c>
      <c r="O161" s="8">
        <f t="shared" si="67"/>
        <v>2</v>
      </c>
      <c r="P161" s="13">
        <f t="shared" si="68"/>
        <v>34.751123322777033</v>
      </c>
      <c r="Q161" s="8">
        <f t="shared" si="69"/>
        <v>1</v>
      </c>
      <c r="R161" s="18">
        <f t="shared" si="70"/>
        <v>3.1806147978476176</v>
      </c>
      <c r="S161" s="8">
        <f t="shared" si="71"/>
        <v>2.3033659762513436</v>
      </c>
      <c r="T161" s="18">
        <f t="shared" si="72"/>
        <v>18.201958575080624</v>
      </c>
      <c r="U161" s="8">
        <f t="shared" si="73"/>
        <v>2</v>
      </c>
      <c r="V161" s="18">
        <f t="shared" si="74"/>
        <v>20.17691641703442</v>
      </c>
      <c r="W161" s="8">
        <f t="shared" si="75"/>
        <v>4</v>
      </c>
      <c r="X161" s="18">
        <f t="shared" si="76"/>
        <v>56.255700389526737</v>
      </c>
      <c r="Y161" s="8">
        <f t="shared" si="77"/>
        <v>3</v>
      </c>
      <c r="Z161" s="18">
        <f t="shared" si="78"/>
        <v>50.381687986822755</v>
      </c>
      <c r="AA161" s="8">
        <f t="shared" si="79"/>
        <v>4</v>
      </c>
      <c r="AB161" s="18">
        <f t="shared" si="80"/>
        <v>16.343716238991249</v>
      </c>
    </row>
    <row r="162" spans="1:28">
      <c r="A162" s="7">
        <v>993</v>
      </c>
      <c r="B162" s="19">
        <f t="shared" si="54"/>
        <v>26.734526685612746</v>
      </c>
      <c r="C162" s="8">
        <f t="shared" si="55"/>
        <v>0</v>
      </c>
      <c r="D162" s="18">
        <f t="shared" si="56"/>
        <v>57.61474932097407</v>
      </c>
      <c r="E162" s="8">
        <f t="shared" si="57"/>
        <v>2</v>
      </c>
      <c r="F162" s="18">
        <f t="shared" si="58"/>
        <v>4.7467575981528967</v>
      </c>
      <c r="G162" s="8">
        <f t="shared" si="59"/>
        <v>4</v>
      </c>
      <c r="H162" s="18">
        <f t="shared" si="60"/>
        <v>22.316505594065347</v>
      </c>
      <c r="I162" s="8">
        <f t="shared" si="61"/>
        <v>1</v>
      </c>
      <c r="J162" s="18">
        <f t="shared" si="62"/>
        <v>3.5255735510677439</v>
      </c>
      <c r="K162" s="8">
        <f t="shared" si="63"/>
        <v>2</v>
      </c>
      <c r="L162" s="18">
        <f t="shared" si="64"/>
        <v>16.548359172703158</v>
      </c>
      <c r="M162" s="8">
        <f t="shared" si="65"/>
        <v>1</v>
      </c>
      <c r="N162" s="18">
        <f t="shared" si="66"/>
        <v>12.09261012807481</v>
      </c>
      <c r="O162" s="8">
        <f t="shared" si="67"/>
        <v>2</v>
      </c>
      <c r="P162" s="13">
        <f t="shared" si="68"/>
        <v>34.803053233830155</v>
      </c>
      <c r="Q162" s="8">
        <f t="shared" si="69"/>
        <v>1</v>
      </c>
      <c r="R162" s="18">
        <f t="shared" si="70"/>
        <v>3.2018163480288706</v>
      </c>
      <c r="S162" s="8">
        <f t="shared" si="71"/>
        <v>2.3041389179121285</v>
      </c>
      <c r="T162" s="18">
        <f t="shared" si="72"/>
        <v>18.24833507472772</v>
      </c>
      <c r="U162" s="8">
        <f t="shared" si="73"/>
        <v>2</v>
      </c>
      <c r="V162" s="18">
        <f t="shared" si="74"/>
        <v>20.223955654262141</v>
      </c>
      <c r="W162" s="8">
        <f t="shared" si="75"/>
        <v>4</v>
      </c>
      <c r="X162" s="18">
        <f t="shared" si="76"/>
        <v>56.355115061548986</v>
      </c>
      <c r="Y162" s="8">
        <f t="shared" si="77"/>
        <v>3</v>
      </c>
      <c r="Z162" s="18">
        <f t="shared" si="78"/>
        <v>50.458997283896281</v>
      </c>
      <c r="AA162" s="8">
        <f t="shared" si="79"/>
        <v>4</v>
      </c>
      <c r="AB162" s="18">
        <f t="shared" si="80"/>
        <v>16.429737626736198</v>
      </c>
    </row>
    <row r="163" spans="1:28">
      <c r="A163" s="7">
        <v>992</v>
      </c>
      <c r="B163" s="19">
        <f t="shared" si="54"/>
        <v>26.743507044597067</v>
      </c>
      <c r="C163" s="8">
        <f t="shared" si="55"/>
        <v>0</v>
      </c>
      <c r="D163" s="18">
        <f t="shared" si="56"/>
        <v>57.634102614106155</v>
      </c>
      <c r="E163" s="8">
        <f t="shared" si="57"/>
        <v>2</v>
      </c>
      <c r="F163" s="18">
        <f t="shared" si="58"/>
        <v>4.7886611141019841</v>
      </c>
      <c r="G163" s="8">
        <f t="shared" si="59"/>
        <v>4</v>
      </c>
      <c r="H163" s="18">
        <f t="shared" si="60"/>
        <v>22.404619979461074</v>
      </c>
      <c r="I163" s="8">
        <f t="shared" si="61"/>
        <v>1</v>
      </c>
      <c r="J163" s="18">
        <f t="shared" si="62"/>
        <v>3.5469123412353198</v>
      </c>
      <c r="K163" s="8">
        <f t="shared" si="63"/>
        <v>2</v>
      </c>
      <c r="L163" s="18">
        <f t="shared" si="64"/>
        <v>16.594226948800781</v>
      </c>
      <c r="M163" s="8">
        <f t="shared" si="65"/>
        <v>1</v>
      </c>
      <c r="N163" s="18">
        <f t="shared" si="66"/>
        <v>12.116826660002985</v>
      </c>
      <c r="O163" s="8">
        <f t="shared" si="67"/>
        <v>2</v>
      </c>
      <c r="P163" s="13">
        <f t="shared" si="68"/>
        <v>34.855052919714154</v>
      </c>
      <c r="Q163" s="8">
        <f t="shared" si="69"/>
        <v>1</v>
      </c>
      <c r="R163" s="18">
        <f t="shared" si="70"/>
        <v>3.223046385348816</v>
      </c>
      <c r="S163" s="8">
        <f t="shared" si="71"/>
        <v>2.3049128981241571</v>
      </c>
      <c r="T163" s="18">
        <f t="shared" si="72"/>
        <v>18.294773887449423</v>
      </c>
      <c r="U163" s="8">
        <f t="shared" si="73"/>
        <v>2</v>
      </c>
      <c r="V163" s="18">
        <f t="shared" si="74"/>
        <v>20.271058095041667</v>
      </c>
      <c r="W163" s="8">
        <f t="shared" si="75"/>
        <v>4</v>
      </c>
      <c r="X163" s="18">
        <f t="shared" si="76"/>
        <v>56.454663310575029</v>
      </c>
      <c r="Y163" s="8">
        <f t="shared" si="77"/>
        <v>3</v>
      </c>
      <c r="Z163" s="18">
        <f t="shared" si="78"/>
        <v>50.536410456424619</v>
      </c>
      <c r="AA163" s="8">
        <f t="shared" si="79"/>
        <v>4</v>
      </c>
      <c r="AB163" s="18">
        <f t="shared" si="80"/>
        <v>16.515874595803382</v>
      </c>
    </row>
    <row r="164" spans="1:28">
      <c r="A164" s="7">
        <v>991</v>
      </c>
      <c r="B164" s="19">
        <f t="shared" si="54"/>
        <v>26.752499482075226</v>
      </c>
      <c r="C164" s="8">
        <f t="shared" si="55"/>
        <v>0</v>
      </c>
      <c r="D164" s="18">
        <f t="shared" si="56"/>
        <v>57.653481937225706</v>
      </c>
      <c r="E164" s="8">
        <f t="shared" si="57"/>
        <v>2</v>
      </c>
      <c r="F164" s="18">
        <f t="shared" si="58"/>
        <v>4.830620989864741</v>
      </c>
      <c r="G164" s="8">
        <f t="shared" si="59"/>
        <v>4</v>
      </c>
      <c r="H164" s="18">
        <f t="shared" si="60"/>
        <v>22.492852877831922</v>
      </c>
      <c r="I164" s="8">
        <f t="shared" si="61"/>
        <v>1</v>
      </c>
      <c r="J164" s="18">
        <f t="shared" si="62"/>
        <v>3.5682798318641957</v>
      </c>
      <c r="K164" s="8">
        <f t="shared" si="63"/>
        <v>2</v>
      </c>
      <c r="L164" s="18">
        <f t="shared" si="64"/>
        <v>16.640156416602679</v>
      </c>
      <c r="M164" s="8">
        <f t="shared" si="65"/>
        <v>1</v>
      </c>
      <c r="N164" s="18">
        <f t="shared" si="66"/>
        <v>12.141075762926619</v>
      </c>
      <c r="O164" s="8">
        <f t="shared" si="67"/>
        <v>2</v>
      </c>
      <c r="P164" s="13">
        <f t="shared" si="68"/>
        <v>34.907122544660325</v>
      </c>
      <c r="Q164" s="8">
        <f t="shared" si="69"/>
        <v>1</v>
      </c>
      <c r="R164" s="18">
        <f t="shared" si="70"/>
        <v>3.2443049768585581</v>
      </c>
      <c r="S164" s="8">
        <f t="shared" si="71"/>
        <v>2.3056879193319002</v>
      </c>
      <c r="T164" s="18">
        <f t="shared" si="72"/>
        <v>18.341275159914005</v>
      </c>
      <c r="U164" s="8">
        <f t="shared" si="73"/>
        <v>2</v>
      </c>
      <c r="V164" s="18">
        <f t="shared" si="74"/>
        <v>20.318223888137197</v>
      </c>
      <c r="W164" s="8">
        <f t="shared" si="75"/>
        <v>4</v>
      </c>
      <c r="X164" s="18">
        <f t="shared" si="76"/>
        <v>56.55434545100951</v>
      </c>
      <c r="Y164" s="8">
        <f t="shared" si="77"/>
        <v>3</v>
      </c>
      <c r="Z164" s="18">
        <f t="shared" si="78"/>
        <v>50.613927748902825</v>
      </c>
      <c r="AA164" s="8">
        <f t="shared" si="79"/>
        <v>4</v>
      </c>
      <c r="AB164" s="18">
        <f t="shared" si="80"/>
        <v>16.602127418240343</v>
      </c>
    </row>
    <row r="165" spans="1:28">
      <c r="A165" s="7">
        <v>990</v>
      </c>
      <c r="B165" s="19">
        <f t="shared" si="54"/>
        <v>26.761504026505477</v>
      </c>
      <c r="C165" s="8">
        <f t="shared" si="55"/>
        <v>0</v>
      </c>
      <c r="D165" s="18">
        <f t="shared" si="56"/>
        <v>57.672887351662219</v>
      </c>
      <c r="E165" s="8">
        <f t="shared" si="57"/>
        <v>2</v>
      </c>
      <c r="F165" s="18">
        <f t="shared" si="58"/>
        <v>4.8726373582310742</v>
      </c>
      <c r="G165" s="8">
        <f t="shared" si="59"/>
        <v>4</v>
      </c>
      <c r="H165" s="18">
        <f t="shared" si="60"/>
        <v>22.581204568407429</v>
      </c>
      <c r="I165" s="8">
        <f t="shared" si="61"/>
        <v>1</v>
      </c>
      <c r="J165" s="18">
        <f t="shared" si="62"/>
        <v>3.5896760905758001</v>
      </c>
      <c r="K165" s="8">
        <f t="shared" si="63"/>
        <v>2</v>
      </c>
      <c r="L165" s="18">
        <f t="shared" si="64"/>
        <v>16.686147721461282</v>
      </c>
      <c r="M165" s="8">
        <f t="shared" si="65"/>
        <v>1</v>
      </c>
      <c r="N165" s="18">
        <f t="shared" si="66"/>
        <v>12.165357513586542</v>
      </c>
      <c r="O165" s="8">
        <f t="shared" si="67"/>
        <v>2</v>
      </c>
      <c r="P165" s="13">
        <f t="shared" si="68"/>
        <v>34.959262273452794</v>
      </c>
      <c r="Q165" s="8">
        <f t="shared" si="69"/>
        <v>1</v>
      </c>
      <c r="R165" s="18">
        <f t="shared" si="70"/>
        <v>3.2655921898348979</v>
      </c>
      <c r="S165" s="8">
        <f t="shared" si="71"/>
        <v>2.3064639839880576</v>
      </c>
      <c r="T165" s="18">
        <f t="shared" si="72"/>
        <v>18.387839039283449</v>
      </c>
      <c r="U165" s="8">
        <f t="shared" si="73"/>
        <v>2</v>
      </c>
      <c r="V165" s="18">
        <f t="shared" si="74"/>
        <v>20.365453182813809</v>
      </c>
      <c r="W165" s="8">
        <f t="shared" si="75"/>
        <v>4</v>
      </c>
      <c r="X165" s="18">
        <f t="shared" si="76"/>
        <v>56.654161798315158</v>
      </c>
      <c r="Y165" s="8">
        <f t="shared" si="77"/>
        <v>3</v>
      </c>
      <c r="Z165" s="18">
        <f t="shared" si="78"/>
        <v>50.691549406648875</v>
      </c>
      <c r="AA165" s="8">
        <f t="shared" si="79"/>
        <v>4</v>
      </c>
      <c r="AB165" s="18">
        <f t="shared" si="80"/>
        <v>16.688496367010202</v>
      </c>
    </row>
    <row r="166" spans="1:28">
      <c r="A166" s="7">
        <v>989</v>
      </c>
      <c r="B166" s="19">
        <f t="shared" si="54"/>
        <v>26.77052070644196</v>
      </c>
      <c r="C166" s="8">
        <f t="shared" si="55"/>
        <v>0</v>
      </c>
      <c r="D166" s="18">
        <f t="shared" si="56"/>
        <v>57.692318918951848</v>
      </c>
      <c r="E166" s="8">
        <f t="shared" si="57"/>
        <v>2</v>
      </c>
      <c r="F166" s="18">
        <f t="shared" si="58"/>
        <v>4.9147103524382771</v>
      </c>
      <c r="G166" s="8">
        <f t="shared" si="59"/>
        <v>4</v>
      </c>
      <c r="H166" s="18">
        <f t="shared" si="60"/>
        <v>22.669675331357951</v>
      </c>
      <c r="I166" s="8">
        <f t="shared" si="61"/>
        <v>1</v>
      </c>
      <c r="J166" s="18">
        <f t="shared" si="62"/>
        <v>3.611101185219411</v>
      </c>
      <c r="K166" s="8">
        <f t="shared" si="63"/>
        <v>2</v>
      </c>
      <c r="L166" s="18">
        <f t="shared" si="64"/>
        <v>16.732201009218727</v>
      </c>
      <c r="M166" s="8">
        <f t="shared" si="65"/>
        <v>1</v>
      </c>
      <c r="N166" s="18">
        <f t="shared" si="66"/>
        <v>12.189671988982141</v>
      </c>
      <c r="O166" s="8">
        <f t="shared" si="67"/>
        <v>2</v>
      </c>
      <c r="P166" s="13">
        <f t="shared" si="68"/>
        <v>35.011472271430819</v>
      </c>
      <c r="Q166" s="8">
        <f t="shared" si="69"/>
        <v>1</v>
      </c>
      <c r="R166" s="18">
        <f t="shared" si="70"/>
        <v>3.2869080917813136</v>
      </c>
      <c r="S166" s="8">
        <f t="shared" si="71"/>
        <v>2.3072410945535942</v>
      </c>
      <c r="T166" s="18">
        <f t="shared" si="72"/>
        <v>18.434465673215641</v>
      </c>
      <c r="U166" s="8">
        <f t="shared" si="73"/>
        <v>2</v>
      </c>
      <c r="V166" s="18">
        <f t="shared" si="74"/>
        <v>20.412746128839387</v>
      </c>
      <c r="W166" s="8">
        <f t="shared" si="75"/>
        <v>4</v>
      </c>
      <c r="X166" s="18">
        <f t="shared" si="76"/>
        <v>56.754112669017729</v>
      </c>
      <c r="Y166" s="8">
        <f t="shared" si="77"/>
        <v>3</v>
      </c>
      <c r="Z166" s="18">
        <f t="shared" si="78"/>
        <v>50.769275675807393</v>
      </c>
      <c r="AA166" s="8">
        <f t="shared" si="79"/>
        <v>4</v>
      </c>
      <c r="AB166" s="18">
        <f t="shared" si="80"/>
        <v>16.774981715996034</v>
      </c>
    </row>
    <row r="167" spans="1:28">
      <c r="A167" s="7">
        <v>988</v>
      </c>
      <c r="B167" s="19">
        <f t="shared" si="54"/>
        <v>26.779549550535112</v>
      </c>
      <c r="C167" s="8">
        <f t="shared" si="55"/>
        <v>0</v>
      </c>
      <c r="D167" s="18">
        <f t="shared" si="56"/>
        <v>57.711776700838257</v>
      </c>
      <c r="E167" s="8">
        <f t="shared" si="57"/>
        <v>2</v>
      </c>
      <c r="F167" s="18">
        <f t="shared" si="58"/>
        <v>4.9568401061730327</v>
      </c>
      <c r="G167" s="8">
        <f t="shared" si="59"/>
        <v>4</v>
      </c>
      <c r="H167" s="18">
        <f t="shared" si="60"/>
        <v>22.758265447798806</v>
      </c>
      <c r="I167" s="8">
        <f t="shared" si="61"/>
        <v>1</v>
      </c>
      <c r="J167" s="18">
        <f t="shared" si="62"/>
        <v>3.6325551838731158</v>
      </c>
      <c r="K167" s="8">
        <f t="shared" si="63"/>
        <v>2</v>
      </c>
      <c r="L167" s="18">
        <f t="shared" si="64"/>
        <v>16.778316426209045</v>
      </c>
      <c r="M167" s="8">
        <f t="shared" si="65"/>
        <v>1</v>
      </c>
      <c r="N167" s="18">
        <f t="shared" si="66"/>
        <v>12.214019266372503</v>
      </c>
      <c r="O167" s="8">
        <f t="shared" si="67"/>
        <v>2</v>
      </c>
      <c r="P167" s="13">
        <f t="shared" si="68"/>
        <v>35.06375270449135</v>
      </c>
      <c r="Q167" s="8">
        <f t="shared" si="69"/>
        <v>1</v>
      </c>
      <c r="R167" s="18">
        <f t="shared" si="70"/>
        <v>3.3082527504289487</v>
      </c>
      <c r="S167" s="8">
        <f t="shared" si="71"/>
        <v>2.3080192534977728</v>
      </c>
      <c r="T167" s="18">
        <f t="shared" si="72"/>
        <v>18.481155209866358</v>
      </c>
      <c r="U167" s="8">
        <f t="shared" si="73"/>
        <v>2</v>
      </c>
      <c r="V167" s="18">
        <f t="shared" si="74"/>
        <v>20.460102876486928</v>
      </c>
      <c r="W167" s="8">
        <f t="shared" si="75"/>
        <v>4</v>
      </c>
      <c r="X167" s="18">
        <f t="shared" si="76"/>
        <v>56.8541983807105</v>
      </c>
      <c r="Y167" s="8">
        <f t="shared" si="77"/>
        <v>3</v>
      </c>
      <c r="Z167" s="18">
        <f t="shared" si="78"/>
        <v>50.847106803353029</v>
      </c>
      <c r="AA167" s="8">
        <f t="shared" si="79"/>
        <v>4</v>
      </c>
      <c r="AB167" s="18">
        <f t="shared" si="80"/>
        <v>16.861583740004392</v>
      </c>
    </row>
    <row r="168" spans="1:28">
      <c r="A168" s="7">
        <v>987</v>
      </c>
      <c r="B168" s="19">
        <f t="shared" si="54"/>
        <v>26.788590587532102</v>
      </c>
      <c r="C168" s="8">
        <f t="shared" si="55"/>
        <v>0</v>
      </c>
      <c r="D168" s="18">
        <f t="shared" si="56"/>
        <v>57.731260759273582</v>
      </c>
      <c r="E168" s="8">
        <f t="shared" si="57"/>
        <v>2</v>
      </c>
      <c r="F168" s="18">
        <f t="shared" si="58"/>
        <v>4.9990267535733182</v>
      </c>
      <c r="G168" s="8">
        <f t="shared" si="59"/>
        <v>4</v>
      </c>
      <c r="H168" s="18">
        <f t="shared" si="60"/>
        <v>22.846975199794258</v>
      </c>
      <c r="I168" s="8">
        <f t="shared" si="61"/>
        <v>1</v>
      </c>
      <c r="J168" s="18">
        <f t="shared" si="62"/>
        <v>3.6540381548448551</v>
      </c>
      <c r="K168" s="8">
        <f t="shared" si="63"/>
        <v>2</v>
      </c>
      <c r="L168" s="18">
        <f t="shared" si="64"/>
        <v>16.824494119260294</v>
      </c>
      <c r="M168" s="8">
        <f t="shared" si="65"/>
        <v>1</v>
      </c>
      <c r="N168" s="18">
        <f t="shared" si="66"/>
        <v>12.238399423277556</v>
      </c>
      <c r="O168" s="8">
        <f t="shared" si="67"/>
        <v>2</v>
      </c>
      <c r="P168" s="13">
        <f t="shared" si="68"/>
        <v>35.116103739091386</v>
      </c>
      <c r="Q168" s="8">
        <f t="shared" si="69"/>
        <v>1</v>
      </c>
      <c r="R168" s="18">
        <f t="shared" si="70"/>
        <v>3.3296262337375921</v>
      </c>
      <c r="S168" s="8">
        <f t="shared" si="71"/>
        <v>2.3087984632981939</v>
      </c>
      <c r="T168" s="18">
        <f t="shared" si="72"/>
        <v>18.527907797891629</v>
      </c>
      <c r="U168" s="8">
        <f t="shared" si="73"/>
        <v>2</v>
      </c>
      <c r="V168" s="18">
        <f t="shared" si="74"/>
        <v>20.50752357653684</v>
      </c>
      <c r="W168" s="8">
        <f t="shared" si="75"/>
        <v>4</v>
      </c>
      <c r="X168" s="18">
        <f t="shared" si="76"/>
        <v>56.954419252058926</v>
      </c>
      <c r="Y168" s="8">
        <f t="shared" si="77"/>
        <v>3</v>
      </c>
      <c r="Z168" s="18">
        <f t="shared" si="78"/>
        <v>50.925043037094326</v>
      </c>
      <c r="AA168" s="8">
        <f t="shared" si="79"/>
        <v>4</v>
      </c>
      <c r="AB168" s="18">
        <f t="shared" si="80"/>
        <v>16.948302714769682</v>
      </c>
    </row>
    <row r="169" spans="1:28">
      <c r="A169" s="7">
        <v>986</v>
      </c>
      <c r="B169" s="19">
        <f t="shared" si="54"/>
        <v>26.797643846277253</v>
      </c>
      <c r="C169" s="8">
        <f t="shared" si="55"/>
        <v>0</v>
      </c>
      <c r="D169" s="18">
        <f t="shared" si="56"/>
        <v>57.750771156419326</v>
      </c>
      <c r="E169" s="8">
        <f t="shared" si="57"/>
        <v>2</v>
      </c>
      <c r="F169" s="18">
        <f t="shared" si="58"/>
        <v>5.0412704292304795</v>
      </c>
      <c r="G169" s="8">
        <f t="shared" si="59"/>
        <v>4</v>
      </c>
      <c r="H169" s="18">
        <f t="shared" si="60"/>
        <v>22.935804870362006</v>
      </c>
      <c r="I169" s="8">
        <f t="shared" si="61"/>
        <v>1</v>
      </c>
      <c r="J169" s="18">
        <f t="shared" si="62"/>
        <v>3.6755501666734176</v>
      </c>
      <c r="K169" s="8">
        <f t="shared" si="63"/>
        <v>2</v>
      </c>
      <c r="L169" s="18">
        <f t="shared" si="64"/>
        <v>16.870734235696773</v>
      </c>
      <c r="M169" s="8">
        <f t="shared" si="65"/>
        <v>1</v>
      </c>
      <c r="N169" s="18">
        <f t="shared" si="66"/>
        <v>12.262812537479192</v>
      </c>
      <c r="O169" s="8">
        <f t="shared" si="67"/>
        <v>2</v>
      </c>
      <c r="P169" s="13">
        <f t="shared" si="68"/>
        <v>35.168525542250478</v>
      </c>
      <c r="Q169" s="8">
        <f t="shared" si="69"/>
        <v>1</v>
      </c>
      <c r="R169" s="18">
        <f t="shared" si="70"/>
        <v>3.351028609896737</v>
      </c>
      <c r="S169" s="8">
        <f t="shared" si="71"/>
        <v>2.3095787264408307</v>
      </c>
      <c r="T169" s="18">
        <f t="shared" si="72"/>
        <v>18.574723586449835</v>
      </c>
      <c r="U169" s="8">
        <f t="shared" si="73"/>
        <v>2</v>
      </c>
      <c r="V169" s="18">
        <f t="shared" si="74"/>
        <v>20.55500838027902</v>
      </c>
      <c r="W169" s="8">
        <f t="shared" si="75"/>
        <v>4</v>
      </c>
      <c r="X169" s="18">
        <f t="shared" si="76"/>
        <v>57.054775602805364</v>
      </c>
      <c r="Y169" s="8">
        <f t="shared" si="77"/>
        <v>3</v>
      </c>
      <c r="Z169" s="18">
        <f t="shared" si="78"/>
        <v>51.003084625677303</v>
      </c>
      <c r="AA169" s="8">
        <f t="shared" si="79"/>
        <v>4</v>
      </c>
      <c r="AB169" s="18">
        <f t="shared" si="80"/>
        <v>17.035138916958203</v>
      </c>
    </row>
    <row r="170" spans="1:28">
      <c r="A170" s="7">
        <v>985</v>
      </c>
      <c r="B170" s="19">
        <f t="shared" si="54"/>
        <v>26.806709355712456</v>
      </c>
      <c r="C170" s="8">
        <f t="shared" si="55"/>
        <v>0</v>
      </c>
      <c r="D170" s="18">
        <f t="shared" si="56"/>
        <v>57.770307954647272</v>
      </c>
      <c r="E170" s="8">
        <f t="shared" si="57"/>
        <v>2</v>
      </c>
      <c r="F170" s="18">
        <f t="shared" si="58"/>
        <v>5.083571268191136</v>
      </c>
      <c r="G170" s="8">
        <f t="shared" si="59"/>
        <v>4</v>
      </c>
      <c r="H170" s="18">
        <f t="shared" si="60"/>
        <v>23.024754743476933</v>
      </c>
      <c r="I170" s="8">
        <f t="shared" si="61"/>
        <v>1</v>
      </c>
      <c r="J170" s="18">
        <f t="shared" si="62"/>
        <v>3.6970912881294424</v>
      </c>
      <c r="K170" s="8">
        <f t="shared" si="63"/>
        <v>2</v>
      </c>
      <c r="L170" s="18">
        <f t="shared" si="64"/>
        <v>16.917036923341072</v>
      </c>
      <c r="M170" s="8">
        <f t="shared" si="65"/>
        <v>1</v>
      </c>
      <c r="N170" s="18">
        <f t="shared" si="66"/>
        <v>12.287258687022458</v>
      </c>
      <c r="O170" s="8">
        <f t="shared" si="67"/>
        <v>2</v>
      </c>
      <c r="P170" s="13">
        <f t="shared" si="68"/>
        <v>35.221018281553228</v>
      </c>
      <c r="Q170" s="8">
        <f t="shared" si="69"/>
        <v>1</v>
      </c>
      <c r="R170" s="18">
        <f t="shared" si="70"/>
        <v>3.3724599473265329</v>
      </c>
      <c r="S170" s="8">
        <f t="shared" si="71"/>
        <v>2.3103600454200666</v>
      </c>
      <c r="T170" s="18">
        <f t="shared" si="72"/>
        <v>18.621602725203985</v>
      </c>
      <c r="U170" s="8">
        <f t="shared" si="73"/>
        <v>2</v>
      </c>
      <c r="V170" s="18">
        <f t="shared" si="74"/>
        <v>20.602557439515209</v>
      </c>
      <c r="W170" s="8">
        <f t="shared" si="75"/>
        <v>4</v>
      </c>
      <c r="X170" s="18">
        <f t="shared" si="76"/>
        <v>57.155267753773842</v>
      </c>
      <c r="Y170" s="8">
        <f t="shared" si="77"/>
        <v>3</v>
      </c>
      <c r="Z170" s="18">
        <f t="shared" si="78"/>
        <v>51.081231818589089</v>
      </c>
      <c r="AA170" s="8">
        <f t="shared" si="79"/>
        <v>4</v>
      </c>
      <c r="AB170" s="18">
        <f t="shared" si="80"/>
        <v>17.122092624172126</v>
      </c>
    </row>
    <row r="171" spans="1:28">
      <c r="A171" s="7">
        <v>984</v>
      </c>
      <c r="B171" s="19">
        <f t="shared" si="54"/>
        <v>26.815787144877635</v>
      </c>
      <c r="C171" s="8">
        <f t="shared" si="55"/>
        <v>0</v>
      </c>
      <c r="D171" s="18">
        <f t="shared" si="56"/>
        <v>57.789871216540426</v>
      </c>
      <c r="E171" s="8">
        <f t="shared" si="57"/>
        <v>2</v>
      </c>
      <c r="F171" s="18">
        <f t="shared" si="58"/>
        <v>5.1259294059592833</v>
      </c>
      <c r="G171" s="8">
        <f t="shared" si="59"/>
        <v>4</v>
      </c>
      <c r="H171" s="18">
        <f t="shared" si="60"/>
        <v>23.113825104075829</v>
      </c>
      <c r="I171" s="8">
        <f t="shared" si="61"/>
        <v>1</v>
      </c>
      <c r="J171" s="18">
        <f t="shared" si="62"/>
        <v>3.7186615882164773</v>
      </c>
      <c r="K171" s="8">
        <f t="shared" si="63"/>
        <v>2</v>
      </c>
      <c r="L171" s="18">
        <f t="shared" si="64"/>
        <v>16.963402330516487</v>
      </c>
      <c r="M171" s="8">
        <f t="shared" si="65"/>
        <v>1</v>
      </c>
      <c r="N171" s="18">
        <f t="shared" si="66"/>
        <v>12.311737950216681</v>
      </c>
      <c r="O171" s="8">
        <f t="shared" si="67"/>
        <v>2</v>
      </c>
      <c r="P171" s="13">
        <f t="shared" si="68"/>
        <v>35.273582125151734</v>
      </c>
      <c r="Q171" s="8">
        <f t="shared" si="69"/>
        <v>1</v>
      </c>
      <c r="R171" s="18">
        <f t="shared" si="70"/>
        <v>3.3939203146788515</v>
      </c>
      <c r="S171" s="8">
        <f t="shared" si="71"/>
        <v>2.3111424227387323</v>
      </c>
      <c r="T171" s="18">
        <f t="shared" si="72"/>
        <v>18.668545364323933</v>
      </c>
      <c r="U171" s="8">
        <f t="shared" si="73"/>
        <v>2</v>
      </c>
      <c r="V171" s="18">
        <f t="shared" si="74"/>
        <v>20.650170906561243</v>
      </c>
      <c r="W171" s="8">
        <f t="shared" si="75"/>
        <v>4</v>
      </c>
      <c r="X171" s="18">
        <f t="shared" si="76"/>
        <v>57.255896026875007</v>
      </c>
      <c r="Y171" s="8">
        <f t="shared" si="77"/>
        <v>3</v>
      </c>
      <c r="Z171" s="18">
        <f t="shared" si="78"/>
        <v>51.159484866161705</v>
      </c>
      <c r="AA171" s="8">
        <f t="shared" si="79"/>
        <v>4</v>
      </c>
      <c r="AB171" s="18">
        <f t="shared" si="80"/>
        <v>17.209164114953694</v>
      </c>
    </row>
    <row r="172" spans="1:28">
      <c r="A172" s="7">
        <v>983</v>
      </c>
      <c r="B172" s="19">
        <f t="shared" si="54"/>
        <v>26.824877242911121</v>
      </c>
      <c r="C172" s="8">
        <f t="shared" si="55"/>
        <v>0</v>
      </c>
      <c r="D172" s="18">
        <f t="shared" si="56"/>
        <v>57.80946100489394</v>
      </c>
      <c r="E172" s="8">
        <f t="shared" si="57"/>
        <v>2</v>
      </c>
      <c r="F172" s="18">
        <f t="shared" si="58"/>
        <v>5.1683449784981832</v>
      </c>
      <c r="G172" s="8">
        <f t="shared" si="59"/>
        <v>4</v>
      </c>
      <c r="H172" s="18">
        <f t="shared" si="60"/>
        <v>23.203016238061196</v>
      </c>
      <c r="I172" s="8">
        <f t="shared" si="61"/>
        <v>1</v>
      </c>
      <c r="J172" s="18">
        <f t="shared" si="62"/>
        <v>3.7402611361719451</v>
      </c>
      <c r="K172" s="8">
        <f t="shared" si="63"/>
        <v>2</v>
      </c>
      <c r="L172" s="18">
        <f t="shared" si="64"/>
        <v>17.009830606049007</v>
      </c>
      <c r="M172" s="8">
        <f t="shared" si="65"/>
        <v>1</v>
      </c>
      <c r="N172" s="18">
        <f t="shared" si="66"/>
        <v>12.336250405636605</v>
      </c>
      <c r="O172" s="8">
        <f t="shared" si="67"/>
        <v>2</v>
      </c>
      <c r="P172" s="13">
        <f t="shared" si="68"/>
        <v>35.326217241768006</v>
      </c>
      <c r="Q172" s="8">
        <f t="shared" si="69"/>
        <v>1</v>
      </c>
      <c r="R172" s="18">
        <f t="shared" si="70"/>
        <v>3.4154097808382531</v>
      </c>
      <c r="S172" s="8">
        <f t="shared" si="71"/>
        <v>2.3119258609081412</v>
      </c>
      <c r="T172" s="18">
        <f t="shared" si="72"/>
        <v>18.715551654488479</v>
      </c>
      <c r="U172" s="8">
        <f t="shared" si="73"/>
        <v>2</v>
      </c>
      <c r="V172" s="18">
        <f t="shared" si="74"/>
        <v>20.69784893424918</v>
      </c>
      <c r="W172" s="8">
        <f t="shared" si="75"/>
        <v>4</v>
      </c>
      <c r="X172" s="18">
        <f t="shared" si="76"/>
        <v>57.356660745110503</v>
      </c>
      <c r="Y172" s="8">
        <f t="shared" si="77"/>
        <v>3</v>
      </c>
      <c r="Z172" s="18">
        <f t="shared" si="78"/>
        <v>51.237844019575761</v>
      </c>
      <c r="AA172" s="8">
        <f t="shared" si="79"/>
        <v>4</v>
      </c>
      <c r="AB172" s="18">
        <f t="shared" si="80"/>
        <v>17.296353668789436</v>
      </c>
    </row>
    <row r="173" spans="1:28">
      <c r="A173" s="7">
        <v>982</v>
      </c>
      <c r="B173" s="19">
        <f t="shared" si="54"/>
        <v>26.833979679050142</v>
      </c>
      <c r="C173" s="8">
        <f t="shared" si="55"/>
        <v>0</v>
      </c>
      <c r="D173" s="18">
        <f t="shared" si="56"/>
        <v>57.829077382716036</v>
      </c>
      <c r="E173" s="8">
        <f t="shared" si="57"/>
        <v>2</v>
      </c>
      <c r="F173" s="18">
        <f t="shared" si="58"/>
        <v>5.2108181222325101</v>
      </c>
      <c r="G173" s="8">
        <f t="shared" si="59"/>
        <v>4</v>
      </c>
      <c r="H173" s="18">
        <f t="shared" si="60"/>
        <v>23.292328432305737</v>
      </c>
      <c r="I173" s="8">
        <f t="shared" si="61"/>
        <v>1</v>
      </c>
      <c r="J173" s="18">
        <f t="shared" si="62"/>
        <v>3.7618900014682382</v>
      </c>
      <c r="K173" s="8">
        <f t="shared" si="63"/>
        <v>2</v>
      </c>
      <c r="L173" s="18">
        <f t="shared" si="64"/>
        <v>17.056321899269733</v>
      </c>
      <c r="M173" s="8">
        <f t="shared" si="65"/>
        <v>1</v>
      </c>
      <c r="N173" s="18">
        <f t="shared" si="66"/>
        <v>12.360796132123667</v>
      </c>
      <c r="O173" s="8">
        <f t="shared" si="67"/>
        <v>2</v>
      </c>
      <c r="P173" s="13">
        <f t="shared" si="68"/>
        <v>35.378923800696725</v>
      </c>
      <c r="Q173" s="8">
        <f t="shared" si="69"/>
        <v>1</v>
      </c>
      <c r="R173" s="18">
        <f t="shared" si="70"/>
        <v>3.4369284149230523</v>
      </c>
      <c r="S173" s="8">
        <f t="shared" si="71"/>
        <v>2.3127103624481298</v>
      </c>
      <c r="T173" s="18">
        <f t="shared" si="72"/>
        <v>18.762621746887788</v>
      </c>
      <c r="U173" s="8">
        <f t="shared" si="73"/>
        <v>2</v>
      </c>
      <c r="V173" s="18">
        <f t="shared" si="74"/>
        <v>20.745591675929745</v>
      </c>
      <c r="W173" s="8">
        <f t="shared" si="75"/>
        <v>4</v>
      </c>
      <c r="X173" s="18">
        <f t="shared" si="76"/>
        <v>57.457562232578084</v>
      </c>
      <c r="Y173" s="8">
        <f t="shared" si="77"/>
        <v>3</v>
      </c>
      <c r="Z173" s="18">
        <f t="shared" si="78"/>
        <v>51.316309530864146</v>
      </c>
      <c r="AA173" s="8">
        <f t="shared" si="79"/>
        <v>4</v>
      </c>
      <c r="AB173" s="18">
        <f t="shared" si="80"/>
        <v>17.383661566114199</v>
      </c>
    </row>
    <row r="174" spans="1:28">
      <c r="A174" s="7">
        <v>981</v>
      </c>
      <c r="B174" s="19">
        <f t="shared" si="54"/>
        <v>26.843094482631237</v>
      </c>
      <c r="C174" s="8">
        <f t="shared" si="55"/>
        <v>0</v>
      </c>
      <c r="D174" s="18">
        <f t="shared" si="56"/>
        <v>57.848720413228982</v>
      </c>
      <c r="E174" s="8">
        <f t="shared" si="57"/>
        <v>2</v>
      </c>
      <c r="F174" s="18">
        <f t="shared" si="58"/>
        <v>5.2533489740503256</v>
      </c>
      <c r="G174" s="8">
        <f t="shared" si="59"/>
        <v>4</v>
      </c>
      <c r="H174" s="18">
        <f t="shared" si="60"/>
        <v>23.381761974656627</v>
      </c>
      <c r="I174" s="8">
        <f t="shared" si="61"/>
        <v>1</v>
      </c>
      <c r="J174" s="18">
        <f t="shared" si="62"/>
        <v>3.7835482538137342</v>
      </c>
      <c r="K174" s="8">
        <f t="shared" si="63"/>
        <v>2</v>
      </c>
      <c r="L174" s="18">
        <f t="shared" si="64"/>
        <v>17.102876360016893</v>
      </c>
      <c r="M174" s="8">
        <f t="shared" si="65"/>
        <v>1</v>
      </c>
      <c r="N174" s="18">
        <f t="shared" si="66"/>
        <v>12.385375208787082</v>
      </c>
      <c r="O174" s="8">
        <f t="shared" si="67"/>
        <v>2</v>
      </c>
      <c r="P174" s="13">
        <f t="shared" si="68"/>
        <v>35.431701971807541</v>
      </c>
      <c r="Q174" s="8">
        <f t="shared" si="69"/>
        <v>1</v>
      </c>
      <c r="R174" s="18">
        <f t="shared" si="70"/>
        <v>3.4584762862863698</v>
      </c>
      <c r="S174" s="8">
        <f t="shared" si="71"/>
        <v>2.3134959298870936</v>
      </c>
      <c r="T174" s="18">
        <f t="shared" si="72"/>
        <v>18.809755793225605</v>
      </c>
      <c r="U174" s="8">
        <f t="shared" si="73"/>
        <v>2</v>
      </c>
      <c r="V174" s="18">
        <f t="shared" si="74"/>
        <v>20.793399285474607</v>
      </c>
      <c r="W174" s="8">
        <f t="shared" si="75"/>
        <v>4</v>
      </c>
      <c r="X174" s="18">
        <f t="shared" si="76"/>
        <v>57.558600814476449</v>
      </c>
      <c r="Y174" s="8">
        <f t="shared" si="77"/>
        <v>3</v>
      </c>
      <c r="Z174" s="18">
        <f t="shared" si="78"/>
        <v>51.394881652915927</v>
      </c>
      <c r="AA174" s="8">
        <f t="shared" si="79"/>
        <v>4</v>
      </c>
      <c r="AB174" s="18">
        <f t="shared" si="80"/>
        <v>17.471088088315412</v>
      </c>
    </row>
    <row r="175" spans="1:28">
      <c r="A175" s="7">
        <v>980</v>
      </c>
      <c r="B175" s="19">
        <f t="shared" si="54"/>
        <v>26.852221683090683</v>
      </c>
      <c r="C175" s="8">
        <f t="shared" si="55"/>
        <v>0</v>
      </c>
      <c r="D175" s="18">
        <f t="shared" si="56"/>
        <v>57.868390159869989</v>
      </c>
      <c r="E175" s="8">
        <f t="shared" si="57"/>
        <v>2</v>
      </c>
      <c r="F175" s="18">
        <f t="shared" si="58"/>
        <v>5.2959376713051398</v>
      </c>
      <c r="G175" s="8">
        <f t="shared" si="59"/>
        <v>4</v>
      </c>
      <c r="H175" s="18">
        <f t="shared" si="60"/>
        <v>23.471317153939708</v>
      </c>
      <c r="I175" s="8">
        <f t="shared" si="61"/>
        <v>1</v>
      </c>
      <c r="J175" s="18">
        <f t="shared" si="62"/>
        <v>3.8052359631538053</v>
      </c>
      <c r="K175" s="8">
        <f t="shared" si="63"/>
        <v>2</v>
      </c>
      <c r="L175" s="18">
        <f t="shared" si="64"/>
        <v>17.149494138638318</v>
      </c>
      <c r="M175" s="8">
        <f t="shared" si="65"/>
        <v>1</v>
      </c>
      <c r="N175" s="18">
        <f t="shared" si="66"/>
        <v>12.409987715005045</v>
      </c>
      <c r="O175" s="8">
        <f t="shared" si="67"/>
        <v>2</v>
      </c>
      <c r="P175" s="13">
        <f t="shared" si="68"/>
        <v>35.484551925547692</v>
      </c>
      <c r="Q175" s="8">
        <f t="shared" si="69"/>
        <v>1</v>
      </c>
      <c r="R175" s="18">
        <f t="shared" si="70"/>
        <v>3.4800534645170984</v>
      </c>
      <c r="S175" s="8">
        <f t="shared" si="71"/>
        <v>2.3142825657620238</v>
      </c>
      <c r="T175" s="18">
        <f t="shared" si="72"/>
        <v>18.856953945721443</v>
      </c>
      <c r="U175" s="8">
        <f t="shared" si="73"/>
        <v>2</v>
      </c>
      <c r="V175" s="18">
        <f t="shared" si="74"/>
        <v>20.841271917278561</v>
      </c>
      <c r="W175" s="8">
        <f t="shared" si="75"/>
        <v>4</v>
      </c>
      <c r="X175" s="18">
        <f t="shared" si="76"/>
        <v>57.659776817109957</v>
      </c>
      <c r="Y175" s="8">
        <f t="shared" si="77"/>
        <v>3</v>
      </c>
      <c r="Z175" s="18">
        <f t="shared" si="78"/>
        <v>51.473560639479956</v>
      </c>
      <c r="AA175" s="8">
        <f t="shared" si="79"/>
        <v>4</v>
      </c>
      <c r="AB175" s="18">
        <f t="shared" si="80"/>
        <v>17.558633517737292</v>
      </c>
    </row>
    <row r="176" spans="1:28">
      <c r="A176" s="7">
        <v>979</v>
      </c>
      <c r="B176" s="19">
        <f t="shared" si="54"/>
        <v>26.861361309964963</v>
      </c>
      <c r="C176" s="8">
        <f t="shared" si="55"/>
        <v>0</v>
      </c>
      <c r="D176" s="18">
        <f t="shared" si="56"/>
        <v>57.888086686292212</v>
      </c>
      <c r="E176" s="8">
        <f t="shared" si="57"/>
        <v>2</v>
      </c>
      <c r="F176" s="18">
        <f t="shared" si="58"/>
        <v>5.3385843518179854</v>
      </c>
      <c r="G176" s="8">
        <f t="shared" si="59"/>
        <v>4</v>
      </c>
      <c r="H176" s="18">
        <f t="shared" si="60"/>
        <v>23.560994259963991</v>
      </c>
      <c r="I176" s="8">
        <f t="shared" si="61"/>
        <v>1</v>
      </c>
      <c r="J176" s="18">
        <f t="shared" si="62"/>
        <v>3.8269531996719195</v>
      </c>
      <c r="K176" s="8">
        <f t="shared" si="63"/>
        <v>2</v>
      </c>
      <c r="L176" s="18">
        <f t="shared" si="64"/>
        <v>17.196175385993428</v>
      </c>
      <c r="M176" s="8">
        <f t="shared" si="65"/>
        <v>1</v>
      </c>
      <c r="N176" s="18">
        <f t="shared" si="66"/>
        <v>12.434633730425915</v>
      </c>
      <c r="O176" s="8">
        <f t="shared" si="67"/>
        <v>2</v>
      </c>
      <c r="P176" s="13">
        <f t="shared" si="68"/>
        <v>35.537473832944613</v>
      </c>
      <c r="Q176" s="8">
        <f t="shared" si="69"/>
        <v>1</v>
      </c>
      <c r="R176" s="18">
        <f t="shared" si="70"/>
        <v>3.5016600194410117</v>
      </c>
      <c r="S176" s="8">
        <f t="shared" si="71"/>
        <v>2.3150702726185495</v>
      </c>
      <c r="T176" s="18">
        <f t="shared" si="72"/>
        <v>18.904216357112972</v>
      </c>
      <c r="U176" s="8">
        <f t="shared" si="73"/>
        <v>2</v>
      </c>
      <c r="V176" s="18">
        <f t="shared" si="74"/>
        <v>20.889209726261925</v>
      </c>
      <c r="W176" s="8">
        <f t="shared" si="75"/>
        <v>4</v>
      </c>
      <c r="X176" s="18">
        <f t="shared" si="76"/>
        <v>57.761090567893632</v>
      </c>
      <c r="Y176" s="8">
        <f t="shared" si="77"/>
        <v>3</v>
      </c>
      <c r="Z176" s="18">
        <f t="shared" si="78"/>
        <v>51.552346745168848</v>
      </c>
      <c r="AA176" s="8">
        <f t="shared" si="79"/>
        <v>4</v>
      </c>
      <c r="AB176" s="18">
        <f t="shared" si="80"/>
        <v>17.646298137685051</v>
      </c>
    </row>
    <row r="177" spans="1:28">
      <c r="A177" s="7">
        <v>978</v>
      </c>
      <c r="B177" s="19">
        <f t="shared" si="54"/>
        <v>26.87051339289118</v>
      </c>
      <c r="C177" s="8">
        <f t="shared" si="55"/>
        <v>0</v>
      </c>
      <c r="D177" s="18">
        <f t="shared" si="56"/>
        <v>57.907810056365662</v>
      </c>
      <c r="E177" s="8">
        <f t="shared" si="57"/>
        <v>2</v>
      </c>
      <c r="F177" s="18">
        <f t="shared" si="58"/>
        <v>5.3812891538794076</v>
      </c>
      <c r="G177" s="8">
        <f t="shared" si="59"/>
        <v>4</v>
      </c>
      <c r="H177" s="18">
        <f t="shared" si="60"/>
        <v>23.650793583525797</v>
      </c>
      <c r="I177" s="8">
        <f t="shared" si="61"/>
        <v>1</v>
      </c>
      <c r="J177" s="18">
        <f t="shared" si="62"/>
        <v>3.8487000337906565</v>
      </c>
      <c r="K177" s="8">
        <f t="shared" si="63"/>
        <v>2</v>
      </c>
      <c r="L177" s="18">
        <f t="shared" si="64"/>
        <v>17.242920253455793</v>
      </c>
      <c r="M177" s="8">
        <f t="shared" si="65"/>
        <v>1</v>
      </c>
      <c r="N177" s="18">
        <f t="shared" si="66"/>
        <v>12.459313334969451</v>
      </c>
      <c r="O177" s="8">
        <f t="shared" si="67"/>
        <v>2</v>
      </c>
      <c r="P177" s="13">
        <f t="shared" si="68"/>
        <v>35.590467865608389</v>
      </c>
      <c r="Q177" s="8">
        <f t="shared" si="69"/>
        <v>1</v>
      </c>
      <c r="R177" s="18">
        <f t="shared" si="70"/>
        <v>3.5232960211217943</v>
      </c>
      <c r="S177" s="8">
        <f t="shared" si="71"/>
        <v>2.3158590530109704</v>
      </c>
      <c r="T177" s="18">
        <f t="shared" si="72"/>
        <v>18.951543180658234</v>
      </c>
      <c r="U177" s="8">
        <f t="shared" si="73"/>
        <v>2</v>
      </c>
      <c r="V177" s="18">
        <f t="shared" si="74"/>
        <v>20.93721286787283</v>
      </c>
      <c r="W177" s="8">
        <f t="shared" si="75"/>
        <v>4</v>
      </c>
      <c r="X177" s="18">
        <f t="shared" si="76"/>
        <v>57.862542395358105</v>
      </c>
      <c r="Y177" s="8">
        <f t="shared" si="77"/>
        <v>3</v>
      </c>
      <c r="Z177" s="18">
        <f t="shared" si="78"/>
        <v>51.631240225462648</v>
      </c>
      <c r="AA177" s="8">
        <f t="shared" si="79"/>
        <v>4</v>
      </c>
      <c r="AB177" s="18">
        <f t="shared" si="80"/>
        <v>17.734082232429159</v>
      </c>
    </row>
    <row r="178" spans="1:28">
      <c r="A178" s="7">
        <v>977</v>
      </c>
      <c r="B178" s="19">
        <f t="shared" si="54"/>
        <v>26.879677961607531</v>
      </c>
      <c r="C178" s="8">
        <f t="shared" si="55"/>
        <v>0</v>
      </c>
      <c r="D178" s="18">
        <f t="shared" si="56"/>
        <v>57.927560334178196</v>
      </c>
      <c r="E178" s="8">
        <f t="shared" si="57"/>
        <v>2</v>
      </c>
      <c r="F178" s="18">
        <f t="shared" si="58"/>
        <v>5.4240522162516953</v>
      </c>
      <c r="G178" s="8">
        <f t="shared" si="59"/>
        <v>4</v>
      </c>
      <c r="H178" s="18">
        <f t="shared" si="60"/>
        <v>23.740715416413252</v>
      </c>
      <c r="I178" s="8">
        <f t="shared" si="61"/>
        <v>1</v>
      </c>
      <c r="J178" s="18">
        <f t="shared" si="62"/>
        <v>3.870476536172788</v>
      </c>
      <c r="K178" s="8">
        <f t="shared" si="63"/>
        <v>2</v>
      </c>
      <c r="L178" s="18">
        <f t="shared" si="64"/>
        <v>17.28972889291515</v>
      </c>
      <c r="M178" s="8">
        <f t="shared" si="65"/>
        <v>1</v>
      </c>
      <c r="N178" s="18">
        <f t="shared" si="66"/>
        <v>12.484026608827989</v>
      </c>
      <c r="O178" s="8">
        <f t="shared" si="67"/>
        <v>2</v>
      </c>
      <c r="P178" s="13">
        <f t="shared" si="68"/>
        <v>35.643534195734418</v>
      </c>
      <c r="Q178" s="8">
        <f t="shared" si="69"/>
        <v>1</v>
      </c>
      <c r="R178" s="18">
        <f t="shared" si="70"/>
        <v>3.5449615398620793</v>
      </c>
      <c r="S178" s="8">
        <f t="shared" si="71"/>
        <v>2.3166489095022991</v>
      </c>
      <c r="T178" s="18">
        <f t="shared" si="72"/>
        <v>18.998934570137948</v>
      </c>
      <c r="U178" s="8">
        <f t="shared" si="73"/>
        <v>2</v>
      </c>
      <c r="V178" s="18">
        <f t="shared" si="74"/>
        <v>20.985281498089648</v>
      </c>
      <c r="W178" s="8">
        <f t="shared" si="75"/>
        <v>4</v>
      </c>
      <c r="X178" s="18">
        <f t="shared" si="76"/>
        <v>57.964132629154392</v>
      </c>
      <c r="Y178" s="8">
        <f t="shared" si="77"/>
        <v>3</v>
      </c>
      <c r="Z178" s="18">
        <f t="shared" si="78"/>
        <v>51.710241336712784</v>
      </c>
      <c r="AA178" s="8">
        <f t="shared" si="79"/>
        <v>4</v>
      </c>
      <c r="AB178" s="18">
        <f t="shared" si="80"/>
        <v>17.821986087209609</v>
      </c>
    </row>
    <row r="179" spans="1:28">
      <c r="A179" s="7">
        <v>976</v>
      </c>
      <c r="B179" s="19">
        <f t="shared" si="54"/>
        <v>26.888855045953736</v>
      </c>
      <c r="C179" s="8">
        <f t="shared" si="55"/>
        <v>0</v>
      </c>
      <c r="D179" s="18">
        <f t="shared" si="56"/>
        <v>57.947337584036468</v>
      </c>
      <c r="E179" s="8">
        <f t="shared" si="57"/>
        <v>2</v>
      </c>
      <c r="F179" s="18">
        <f t="shared" si="58"/>
        <v>5.4668736781708276</v>
      </c>
      <c r="G179" s="8">
        <f t="shared" si="59"/>
        <v>4</v>
      </c>
      <c r="H179" s="18">
        <f t="shared" si="60"/>
        <v>23.830760051410834</v>
      </c>
      <c r="I179" s="8">
        <f t="shared" si="61"/>
        <v>1</v>
      </c>
      <c r="J179" s="18">
        <f t="shared" si="62"/>
        <v>3.892282777722329</v>
      </c>
      <c r="K179" s="8">
        <f t="shared" si="63"/>
        <v>2</v>
      </c>
      <c r="L179" s="18">
        <f t="shared" si="64"/>
        <v>17.336601456779846</v>
      </c>
      <c r="M179" s="8">
        <f t="shared" si="65"/>
        <v>1</v>
      </c>
      <c r="N179" s="18">
        <f t="shared" si="66"/>
        <v>12.508773632467637</v>
      </c>
      <c r="O179" s="8">
        <f t="shared" si="67"/>
        <v>2</v>
      </c>
      <c r="P179" s="13">
        <f t="shared" si="68"/>
        <v>35.696672996106059</v>
      </c>
      <c r="Q179" s="8">
        <f t="shared" si="69"/>
        <v>1</v>
      </c>
      <c r="R179" s="18">
        <f t="shared" si="70"/>
        <v>3.5666566462045211</v>
      </c>
      <c r="S179" s="8">
        <f t="shared" si="71"/>
        <v>2.3174398446642979</v>
      </c>
      <c r="T179" s="18">
        <f t="shared" si="72"/>
        <v>19.046390679857865</v>
      </c>
      <c r="U179" s="8">
        <f t="shared" si="73"/>
        <v>2</v>
      </c>
      <c r="V179" s="18">
        <f t="shared" si="74"/>
        <v>21.033415773423201</v>
      </c>
      <c r="W179" s="8">
        <f t="shared" si="75"/>
        <v>4</v>
      </c>
      <c r="X179" s="18">
        <f t="shared" si="76"/>
        <v>58.065861600058952</v>
      </c>
      <c r="Y179" s="8">
        <f t="shared" si="77"/>
        <v>3</v>
      </c>
      <c r="Z179" s="18">
        <f t="shared" si="78"/>
        <v>51.789350336145873</v>
      </c>
      <c r="AA179" s="8">
        <f t="shared" si="79"/>
        <v>4</v>
      </c>
      <c r="AB179" s="18">
        <f t="shared" si="80"/>
        <v>17.91000998824029</v>
      </c>
    </row>
    <row r="180" spans="1:28">
      <c r="A180" s="7">
        <v>975</v>
      </c>
      <c r="B180" s="19">
        <f t="shared" si="54"/>
        <v>26.898044675871503</v>
      </c>
      <c r="C180" s="8">
        <f t="shared" si="55"/>
        <v>0</v>
      </c>
      <c r="D180" s="18">
        <f t="shared" si="56"/>
        <v>57.967141870466925</v>
      </c>
      <c r="E180" s="8">
        <f t="shared" si="57"/>
        <v>2</v>
      </c>
      <c r="F180" s="18">
        <f t="shared" si="58"/>
        <v>5.5097536793486768</v>
      </c>
      <c r="G180" s="8">
        <f t="shared" si="59"/>
        <v>4</v>
      </c>
      <c r="H180" s="18">
        <f t="shared" si="60"/>
        <v>23.920927782303522</v>
      </c>
      <c r="I180" s="8">
        <f t="shared" si="61"/>
        <v>1</v>
      </c>
      <c r="J180" s="18">
        <f t="shared" si="62"/>
        <v>3.9141188295856466</v>
      </c>
      <c r="K180" s="8">
        <f t="shared" si="63"/>
        <v>2</v>
      </c>
      <c r="L180" s="18">
        <f t="shared" si="64"/>
        <v>17.383538097979141</v>
      </c>
      <c r="M180" s="8">
        <f t="shared" si="65"/>
        <v>1</v>
      </c>
      <c r="N180" s="18">
        <f t="shared" si="66"/>
        <v>12.533554486629498</v>
      </c>
      <c r="O180" s="8">
        <f t="shared" si="67"/>
        <v>2</v>
      </c>
      <c r="P180" s="13">
        <f t="shared" si="68"/>
        <v>35.749884440097134</v>
      </c>
      <c r="Q180" s="8">
        <f t="shared" si="69"/>
        <v>1</v>
      </c>
      <c r="R180" s="18">
        <f t="shared" si="70"/>
        <v>3.5883814109328824</v>
      </c>
      <c r="S180" s="8">
        <f t="shared" si="71"/>
        <v>2.3182318610775203</v>
      </c>
      <c r="T180" s="18">
        <f t="shared" si="72"/>
        <v>19.093911664651216</v>
      </c>
      <c r="U180" s="8">
        <f t="shared" si="73"/>
        <v>2</v>
      </c>
      <c r="V180" s="18">
        <f t="shared" si="74"/>
        <v>21.081615850919292</v>
      </c>
      <c r="W180" s="8">
        <f t="shared" si="75"/>
        <v>4</v>
      </c>
      <c r="X180" s="18">
        <f t="shared" si="76"/>
        <v>58.167729639978973</v>
      </c>
      <c r="Y180" s="8">
        <f t="shared" si="77"/>
        <v>3</v>
      </c>
      <c r="Z180" s="18">
        <f t="shared" si="78"/>
        <v>51.8685674818677</v>
      </c>
      <c r="AA180" s="8">
        <f t="shared" si="79"/>
        <v>4</v>
      </c>
      <c r="AB180" s="18">
        <f t="shared" si="80"/>
        <v>17.998154222713197</v>
      </c>
    </row>
    <row r="181" spans="1:28">
      <c r="A181" s="7">
        <v>974</v>
      </c>
      <c r="B181" s="19">
        <f t="shared" si="54"/>
        <v>26.907246881404969</v>
      </c>
      <c r="C181" s="8">
        <f t="shared" si="55"/>
        <v>0</v>
      </c>
      <c r="D181" s="18">
        <f t="shared" si="56"/>
        <v>57.986973258216764</v>
      </c>
      <c r="E181" s="8">
        <f t="shared" si="57"/>
        <v>2</v>
      </c>
      <c r="F181" s="18">
        <f t="shared" si="58"/>
        <v>5.552692359975083</v>
      </c>
      <c r="G181" s="8">
        <f t="shared" si="59"/>
        <v>4</v>
      </c>
      <c r="H181" s="18">
        <f t="shared" si="60"/>
        <v>24.011218903881399</v>
      </c>
      <c r="I181" s="8">
        <f t="shared" si="61"/>
        <v>1</v>
      </c>
      <c r="J181" s="18">
        <f t="shared" si="62"/>
        <v>3.9359847631524758</v>
      </c>
      <c r="K181" s="8">
        <f t="shared" si="63"/>
        <v>2</v>
      </c>
      <c r="L181" s="18">
        <f t="shared" si="64"/>
        <v>17.430538969965426</v>
      </c>
      <c r="M181" s="8">
        <f t="shared" si="65"/>
        <v>1</v>
      </c>
      <c r="N181" s="18">
        <f t="shared" si="66"/>
        <v>12.558369252330948</v>
      </c>
      <c r="O181" s="8">
        <f t="shared" si="67"/>
        <v>2</v>
      </c>
      <c r="P181" s="13">
        <f t="shared" si="68"/>
        <v>35.803168701674593</v>
      </c>
      <c r="Q181" s="8">
        <f t="shared" si="69"/>
        <v>1</v>
      </c>
      <c r="R181" s="18">
        <f t="shared" si="70"/>
        <v>3.6101359050730721</v>
      </c>
      <c r="S181" s="8">
        <f t="shared" si="71"/>
        <v>2.3190249613313463</v>
      </c>
      <c r="T181" s="18">
        <f t="shared" si="72"/>
        <v>19.141497679880786</v>
      </c>
      <c r="U181" s="8">
        <f t="shared" si="73"/>
        <v>2</v>
      </c>
      <c r="V181" s="18">
        <f t="shared" si="74"/>
        <v>21.129881888160952</v>
      </c>
      <c r="W181" s="8">
        <f t="shared" si="75"/>
        <v>4</v>
      </c>
      <c r="X181" s="18">
        <f t="shared" si="76"/>
        <v>58.269737081956919</v>
      </c>
      <c r="Y181" s="8">
        <f t="shared" si="77"/>
        <v>3</v>
      </c>
      <c r="Z181" s="18">
        <f t="shared" si="78"/>
        <v>51.947893032867057</v>
      </c>
      <c r="AA181" s="8">
        <f t="shared" si="79"/>
        <v>4</v>
      </c>
      <c r="AB181" s="18">
        <f t="shared" si="80"/>
        <v>18.086419078802976</v>
      </c>
    </row>
    <row r="182" spans="1:28">
      <c r="A182" s="7">
        <v>973</v>
      </c>
      <c r="B182" s="19">
        <f t="shared" si="54"/>
        <v>26.916461692701162</v>
      </c>
      <c r="C182" s="8">
        <f t="shared" si="55"/>
        <v>0</v>
      </c>
      <c r="D182" s="18">
        <f t="shared" si="56"/>
        <v>58.006831812254894</v>
      </c>
      <c r="E182" s="8">
        <f t="shared" si="57"/>
        <v>2</v>
      </c>
      <c r="F182" s="18">
        <f t="shared" si="58"/>
        <v>5.5956898607199577</v>
      </c>
      <c r="G182" s="8">
        <f t="shared" si="59"/>
        <v>4</v>
      </c>
      <c r="H182" s="18">
        <f t="shared" si="60"/>
        <v>24.101633711944032</v>
      </c>
      <c r="I182" s="8">
        <f t="shared" si="61"/>
        <v>1</v>
      </c>
      <c r="J182" s="18">
        <f t="shared" si="62"/>
        <v>3.9578806500570423</v>
      </c>
      <c r="K182" s="8">
        <f t="shared" si="63"/>
        <v>2</v>
      </c>
      <c r="L182" s="18">
        <f t="shared" si="64"/>
        <v>17.477604226716664</v>
      </c>
      <c r="M182" s="8">
        <f t="shared" si="65"/>
        <v>1</v>
      </c>
      <c r="N182" s="18">
        <f t="shared" si="66"/>
        <v>12.583218010866773</v>
      </c>
      <c r="O182" s="8">
        <f t="shared" si="67"/>
        <v>2</v>
      </c>
      <c r="P182" s="13">
        <f t="shared" si="68"/>
        <v>35.856525955401167</v>
      </c>
      <c r="Q182" s="8">
        <f t="shared" si="69"/>
        <v>1</v>
      </c>
      <c r="R182" s="18">
        <f t="shared" si="70"/>
        <v>3.6319201998942319</v>
      </c>
      <c r="S182" s="8">
        <f t="shared" si="71"/>
        <v>2.3198191480240249</v>
      </c>
      <c r="T182" s="18">
        <f t="shared" si="72"/>
        <v>19.189148881441497</v>
      </c>
      <c r="U182" s="8">
        <f t="shared" si="73"/>
        <v>2</v>
      </c>
      <c r="V182" s="18">
        <f t="shared" si="74"/>
        <v>21.178214043270884</v>
      </c>
      <c r="W182" s="8">
        <f t="shared" si="75"/>
        <v>4</v>
      </c>
      <c r="X182" s="18">
        <f t="shared" si="76"/>
        <v>58.371884260175818</v>
      </c>
      <c r="Y182" s="8">
        <f t="shared" si="77"/>
        <v>3</v>
      </c>
      <c r="Z182" s="18">
        <f t="shared" si="78"/>
        <v>52.027327249019578</v>
      </c>
      <c r="AA182" s="8">
        <f t="shared" si="79"/>
        <v>4</v>
      </c>
      <c r="AB182" s="18">
        <f t="shared" si="80"/>
        <v>18.174804845671076</v>
      </c>
    </row>
    <row r="183" spans="1:28">
      <c r="A183" s="7">
        <v>972</v>
      </c>
      <c r="B183" s="19">
        <f t="shared" si="54"/>
        <v>26.925689140010462</v>
      </c>
      <c r="C183" s="8">
        <f t="shared" si="55"/>
        <v>0</v>
      </c>
      <c r="D183" s="18">
        <f t="shared" si="56"/>
        <v>58.026717597772986</v>
      </c>
      <c r="E183" s="8">
        <f t="shared" si="57"/>
        <v>2</v>
      </c>
      <c r="F183" s="18">
        <f t="shared" si="58"/>
        <v>5.6387463227355141</v>
      </c>
      <c r="G183" s="8">
        <f t="shared" si="59"/>
        <v>4</v>
      </c>
      <c r="H183" s="18">
        <f t="shared" si="60"/>
        <v>24.192172503305244</v>
      </c>
      <c r="I183" s="8">
        <f t="shared" si="61"/>
        <v>1</v>
      </c>
      <c r="J183" s="18">
        <f t="shared" si="62"/>
        <v>3.9798065621791778</v>
      </c>
      <c r="K183" s="8">
        <f t="shared" si="63"/>
        <v>2</v>
      </c>
      <c r="L183" s="18">
        <f t="shared" si="64"/>
        <v>17.524734022738642</v>
      </c>
      <c r="M183" s="8">
        <f t="shared" si="65"/>
        <v>1</v>
      </c>
      <c r="N183" s="18">
        <f t="shared" si="66"/>
        <v>12.608100843810462</v>
      </c>
      <c r="O183" s="8">
        <f t="shared" si="67"/>
        <v>2</v>
      </c>
      <c r="P183" s="13">
        <f t="shared" si="68"/>
        <v>35.909956376438032</v>
      </c>
      <c r="Q183" s="8">
        <f t="shared" si="69"/>
        <v>1</v>
      </c>
      <c r="R183" s="18">
        <f t="shared" si="70"/>
        <v>3.6537343669098519</v>
      </c>
      <c r="S183" s="8">
        <f t="shared" si="71"/>
        <v>2.320614423762712</v>
      </c>
      <c r="T183" s="18">
        <f t="shared" si="72"/>
        <v>19.236865425762716</v>
      </c>
      <c r="U183" s="8">
        <f t="shared" si="73"/>
        <v>2</v>
      </c>
      <c r="V183" s="18">
        <f t="shared" si="74"/>
        <v>21.226612474913878</v>
      </c>
      <c r="W183" s="8">
        <f t="shared" si="75"/>
        <v>4</v>
      </c>
      <c r="X183" s="18">
        <f t="shared" si="76"/>
        <v>58.474171509964435</v>
      </c>
      <c r="Y183" s="8">
        <f t="shared" si="77"/>
        <v>3</v>
      </c>
      <c r="Z183" s="18">
        <f t="shared" si="78"/>
        <v>52.106870391091945</v>
      </c>
      <c r="AA183" s="8">
        <f t="shared" si="79"/>
        <v>4</v>
      </c>
      <c r="AB183" s="18">
        <f t="shared" si="80"/>
        <v>18.263311813470182</v>
      </c>
    </row>
    <row r="184" spans="1:28">
      <c r="A184" s="7">
        <v>971</v>
      </c>
      <c r="B184" s="19">
        <f t="shared" si="54"/>
        <v>26.934929253687059</v>
      </c>
      <c r="C184" s="8">
        <f t="shared" si="55"/>
        <v>0</v>
      </c>
      <c r="D184" s="18">
        <f t="shared" si="56"/>
        <v>58.046630680186418</v>
      </c>
      <c r="E184" s="8">
        <f t="shared" si="57"/>
        <v>2</v>
      </c>
      <c r="F184" s="18">
        <f t="shared" si="58"/>
        <v>5.6818618876583287</v>
      </c>
      <c r="G184" s="8">
        <f t="shared" si="59"/>
        <v>4</v>
      </c>
      <c r="H184" s="18">
        <f t="shared" si="60"/>
        <v>24.282835575797208</v>
      </c>
      <c r="I184" s="8">
        <f t="shared" si="61"/>
        <v>1</v>
      </c>
      <c r="J184" s="18">
        <f t="shared" si="62"/>
        <v>4.0017625716453438</v>
      </c>
      <c r="K184" s="8">
        <f t="shared" si="63"/>
        <v>2</v>
      </c>
      <c r="L184" s="18">
        <f t="shared" si="64"/>
        <v>17.571928513067434</v>
      </c>
      <c r="M184" s="8">
        <f t="shared" si="65"/>
        <v>1</v>
      </c>
      <c r="N184" s="18">
        <f t="shared" si="66"/>
        <v>12.633017833015458</v>
      </c>
      <c r="O184" s="8">
        <f t="shared" si="67"/>
        <v>2</v>
      </c>
      <c r="P184" s="13">
        <f t="shared" si="68"/>
        <v>35.963460140547511</v>
      </c>
      <c r="Q184" s="8">
        <f t="shared" si="69"/>
        <v>1</v>
      </c>
      <c r="R184" s="18">
        <f t="shared" si="70"/>
        <v>3.6755784778788154</v>
      </c>
      <c r="S184" s="8">
        <f t="shared" si="71"/>
        <v>2.3214107911635096</v>
      </c>
      <c r="T184" s="18">
        <f t="shared" si="72"/>
        <v>19.284647469810579</v>
      </c>
      <c r="U184" s="8">
        <f t="shared" si="73"/>
        <v>2</v>
      </c>
      <c r="V184" s="18">
        <f t="shared" si="74"/>
        <v>21.275077342299198</v>
      </c>
      <c r="W184" s="8">
        <f t="shared" si="75"/>
        <v>4</v>
      </c>
      <c r="X184" s="18">
        <f t="shared" si="76"/>
        <v>58.576599167802271</v>
      </c>
      <c r="Y184" s="8">
        <f t="shared" si="77"/>
        <v>3</v>
      </c>
      <c r="Z184" s="18">
        <f t="shared" si="78"/>
        <v>52.186522720745671</v>
      </c>
      <c r="AA184" s="8">
        <f t="shared" si="79"/>
        <v>4</v>
      </c>
      <c r="AB184" s="18">
        <f t="shared" si="80"/>
        <v>18.351940273348873</v>
      </c>
    </row>
    <row r="185" spans="1:28">
      <c r="A185" s="7">
        <v>970</v>
      </c>
      <c r="B185" s="19">
        <f t="shared" si="54"/>
        <v>26.944182064189416</v>
      </c>
      <c r="C185" s="8">
        <f t="shared" si="55"/>
        <v>0</v>
      </c>
      <c r="D185" s="18">
        <f t="shared" si="56"/>
        <v>58.066571125135255</v>
      </c>
      <c r="E185" s="8">
        <f t="shared" si="57"/>
        <v>2</v>
      </c>
      <c r="F185" s="18">
        <f t="shared" si="58"/>
        <v>5.7250366976115004</v>
      </c>
      <c r="G185" s="8">
        <f t="shared" si="59"/>
        <v>4</v>
      </c>
      <c r="H185" s="18">
        <f t="shared" si="60"/>
        <v>24.373623228275449</v>
      </c>
      <c r="I185" s="8">
        <f t="shared" si="61"/>
        <v>1</v>
      </c>
      <c r="J185" s="18">
        <f t="shared" si="62"/>
        <v>4.0237487508298102</v>
      </c>
      <c r="K185" s="8">
        <f t="shared" si="63"/>
        <v>2</v>
      </c>
      <c r="L185" s="18">
        <f t="shared" si="64"/>
        <v>17.619187853271598</v>
      </c>
      <c r="M185" s="8">
        <f t="shared" si="65"/>
        <v>1</v>
      </c>
      <c r="N185" s="18">
        <f t="shared" si="66"/>
        <v>12.657969060616367</v>
      </c>
      <c r="O185" s="8">
        <f t="shared" si="67"/>
        <v>2</v>
      </c>
      <c r="P185" s="13">
        <f t="shared" si="68"/>
        <v>36.017037424095605</v>
      </c>
      <c r="Q185" s="8">
        <f t="shared" si="69"/>
        <v>1</v>
      </c>
      <c r="R185" s="18">
        <f t="shared" si="70"/>
        <v>3.6974526048065215</v>
      </c>
      <c r="S185" s="8">
        <f t="shared" si="71"/>
        <v>2.3222082528515084</v>
      </c>
      <c r="T185" s="18">
        <f t="shared" si="72"/>
        <v>19.3324951710905</v>
      </c>
      <c r="U185" s="8">
        <f t="shared" si="73"/>
        <v>2</v>
      </c>
      <c r="V185" s="18">
        <f t="shared" si="74"/>
        <v>21.323608805183056</v>
      </c>
      <c r="W185" s="8">
        <f t="shared" si="75"/>
        <v>4</v>
      </c>
      <c r="X185" s="18">
        <f t="shared" si="76"/>
        <v>58.679167571324626</v>
      </c>
      <c r="Y185" s="8">
        <f t="shared" si="77"/>
        <v>3</v>
      </c>
      <c r="Z185" s="18">
        <f t="shared" si="78"/>
        <v>52.266284500541019</v>
      </c>
      <c r="AA185" s="8">
        <f t="shared" si="79"/>
        <v>4</v>
      </c>
      <c r="AB185" s="18">
        <f t="shared" si="80"/>
        <v>18.440690517455721</v>
      </c>
    </row>
    <row r="186" spans="1:28">
      <c r="A186" s="7">
        <v>969</v>
      </c>
      <c r="B186" s="19">
        <f t="shared" si="54"/>
        <v>26.953447602080743</v>
      </c>
      <c r="C186" s="8">
        <f t="shared" si="55"/>
        <v>0</v>
      </c>
      <c r="D186" s="18">
        <f t="shared" si="56"/>
        <v>58.086538998485338</v>
      </c>
      <c r="E186" s="8">
        <f t="shared" si="57"/>
        <v>2</v>
      </c>
      <c r="F186" s="18">
        <f t="shared" si="58"/>
        <v>5.7682708952069106</v>
      </c>
      <c r="G186" s="8">
        <f t="shared" si="59"/>
        <v>4</v>
      </c>
      <c r="H186" s="18">
        <f t="shared" si="60"/>
        <v>24.464535760622994</v>
      </c>
      <c r="I186" s="8">
        <f t="shared" si="61"/>
        <v>1</v>
      </c>
      <c r="J186" s="18">
        <f t="shared" si="62"/>
        <v>4.0457651723557007</v>
      </c>
      <c r="K186" s="8">
        <f t="shared" si="63"/>
        <v>2</v>
      </c>
      <c r="L186" s="18">
        <f t="shared" si="64"/>
        <v>17.666512199454786</v>
      </c>
      <c r="M186" s="8">
        <f t="shared" si="65"/>
        <v>1</v>
      </c>
      <c r="N186" s="18">
        <f t="shared" si="66"/>
        <v>12.682954609030276</v>
      </c>
      <c r="O186" s="8">
        <f t="shared" si="67"/>
        <v>2</v>
      </c>
      <c r="P186" s="13">
        <f t="shared" si="68"/>
        <v>36.070688404054891</v>
      </c>
      <c r="Q186" s="8">
        <f t="shared" si="69"/>
        <v>1</v>
      </c>
      <c r="R186" s="18">
        <f t="shared" si="70"/>
        <v>3.719356819945979</v>
      </c>
      <c r="S186" s="8">
        <f t="shared" si="71"/>
        <v>2.3230068114608242</v>
      </c>
      <c r="T186" s="18">
        <f t="shared" si="72"/>
        <v>19.380408687649464</v>
      </c>
      <c r="U186" s="8">
        <f t="shared" si="73"/>
        <v>2</v>
      </c>
      <c r="V186" s="18">
        <f t="shared" si="74"/>
        <v>21.372207023870999</v>
      </c>
      <c r="W186" s="8">
        <f t="shared" si="75"/>
        <v>4</v>
      </c>
      <c r="X186" s="18">
        <f t="shared" si="76"/>
        <v>58.781877059327996</v>
      </c>
      <c r="Y186" s="8">
        <f t="shared" si="77"/>
        <v>3</v>
      </c>
      <c r="Z186" s="18">
        <f t="shared" si="78"/>
        <v>52.346155993941352</v>
      </c>
      <c r="AA186" s="8">
        <f t="shared" si="79"/>
        <v>4</v>
      </c>
      <c r="AB186" s="18">
        <f t="shared" si="80"/>
        <v>18.529562838944059</v>
      </c>
    </row>
    <row r="187" spans="1:28">
      <c r="A187" s="7">
        <v>968</v>
      </c>
      <c r="B187" s="19">
        <f t="shared" si="54"/>
        <v>26.962725898029444</v>
      </c>
      <c r="C187" s="8">
        <f t="shared" si="55"/>
        <v>0</v>
      </c>
      <c r="D187" s="18">
        <f t="shared" si="56"/>
        <v>58.1065343663292</v>
      </c>
      <c r="E187" s="8">
        <f t="shared" si="57"/>
        <v>2</v>
      </c>
      <c r="F187" s="18">
        <f t="shared" si="58"/>
        <v>5.8115646235473264</v>
      </c>
      <c r="G187" s="8">
        <f t="shared" si="59"/>
        <v>4</v>
      </c>
      <c r="H187" s="18">
        <f t="shared" si="60"/>
        <v>24.555573473755203</v>
      </c>
      <c r="I187" s="8">
        <f t="shared" si="61"/>
        <v>1</v>
      </c>
      <c r="J187" s="18">
        <f t="shared" si="62"/>
        <v>4.067811909096136</v>
      </c>
      <c r="K187" s="8">
        <f t="shared" si="63"/>
        <v>2</v>
      </c>
      <c r="L187" s="18">
        <f t="shared" si="64"/>
        <v>17.71390170825785</v>
      </c>
      <c r="M187" s="8">
        <f t="shared" si="65"/>
        <v>1</v>
      </c>
      <c r="N187" s="18">
        <f t="shared" si="66"/>
        <v>12.707974560957936</v>
      </c>
      <c r="O187" s="8">
        <f t="shared" si="67"/>
        <v>2</v>
      </c>
      <c r="P187" s="13">
        <f t="shared" si="68"/>
        <v>36.12441325800711</v>
      </c>
      <c r="Q187" s="8">
        <f t="shared" si="69"/>
        <v>1</v>
      </c>
      <c r="R187" s="18">
        <f t="shared" si="70"/>
        <v>3.7412911957989152</v>
      </c>
      <c r="S187" s="8">
        <f t="shared" si="71"/>
        <v>2.3238064696346425</v>
      </c>
      <c r="T187" s="18">
        <f t="shared" si="72"/>
        <v>19.428388178078563</v>
      </c>
      <c r="U187" s="8">
        <f t="shared" si="73"/>
        <v>2</v>
      </c>
      <c r="V187" s="18">
        <f t="shared" si="74"/>
        <v>21.420872159220409</v>
      </c>
      <c r="W187" s="8">
        <f t="shared" si="75"/>
        <v>4</v>
      </c>
      <c r="X187" s="18">
        <f t="shared" si="76"/>
        <v>58.884727971774907</v>
      </c>
      <c r="Y187" s="8">
        <f t="shared" si="77"/>
        <v>3</v>
      </c>
      <c r="Z187" s="18">
        <f t="shared" si="78"/>
        <v>52.426137465316799</v>
      </c>
      <c r="AA187" s="8">
        <f t="shared" si="79"/>
        <v>4</v>
      </c>
      <c r="AB187" s="18">
        <f t="shared" si="80"/>
        <v>18.618557531976364</v>
      </c>
    </row>
    <row r="188" spans="1:28">
      <c r="A188" s="7">
        <v>967</v>
      </c>
      <c r="B188" s="19">
        <f t="shared" si="54"/>
        <v>26.97201698280962</v>
      </c>
      <c r="C188" s="8">
        <f t="shared" si="55"/>
        <v>0</v>
      </c>
      <c r="D188" s="18">
        <f t="shared" si="56"/>
        <v>58.126557294987137</v>
      </c>
      <c r="E188" s="8">
        <f t="shared" si="57"/>
        <v>2</v>
      </c>
      <c r="F188" s="18">
        <f t="shared" si="58"/>
        <v>5.854918026228674</v>
      </c>
      <c r="G188" s="8">
        <f t="shared" si="59"/>
        <v>4</v>
      </c>
      <c r="H188" s="18">
        <f t="shared" si="60"/>
        <v>24.646736669624545</v>
      </c>
      <c r="I188" s="8">
        <f t="shared" si="61"/>
        <v>1</v>
      </c>
      <c r="J188" s="18">
        <f t="shared" si="62"/>
        <v>4.0898890341753713</v>
      </c>
      <c r="K188" s="8">
        <f t="shared" si="63"/>
        <v>2</v>
      </c>
      <c r="L188" s="18">
        <f t="shared" si="64"/>
        <v>17.761356536861598</v>
      </c>
      <c r="M188" s="8">
        <f t="shared" si="65"/>
        <v>1</v>
      </c>
      <c r="N188" s="18">
        <f t="shared" si="66"/>
        <v>12.733028999385098</v>
      </c>
      <c r="O188" s="8">
        <f t="shared" si="67"/>
        <v>2</v>
      </c>
      <c r="P188" s="13">
        <f t="shared" si="68"/>
        <v>36.178212164145947</v>
      </c>
      <c r="Q188" s="8">
        <f t="shared" si="69"/>
        <v>1</v>
      </c>
      <c r="R188" s="18">
        <f t="shared" si="70"/>
        <v>3.7632558051168985</v>
      </c>
      <c r="S188" s="8">
        <f t="shared" si="71"/>
        <v>2.324607230025256</v>
      </c>
      <c r="T188" s="18">
        <f t="shared" si="72"/>
        <v>19.476433801515356</v>
      </c>
      <c r="U188" s="8">
        <f t="shared" si="73"/>
        <v>2</v>
      </c>
      <c r="V188" s="18">
        <f t="shared" si="74"/>
        <v>21.469604372643005</v>
      </c>
      <c r="W188" s="8">
        <f t="shared" si="75"/>
        <v>4</v>
      </c>
      <c r="X188" s="18">
        <f t="shared" si="76"/>
        <v>58.987720649799712</v>
      </c>
      <c r="Y188" s="8">
        <f t="shared" si="77"/>
        <v>3</v>
      </c>
      <c r="Z188" s="18">
        <f t="shared" si="78"/>
        <v>52.506229179948548</v>
      </c>
      <c r="AA188" s="8">
        <f t="shared" si="79"/>
        <v>4</v>
      </c>
      <c r="AB188" s="18">
        <f t="shared" si="80"/>
        <v>18.70767489172863</v>
      </c>
    </row>
    <row r="189" spans="1:28">
      <c r="A189" s="7">
        <v>966</v>
      </c>
      <c r="B189" s="19">
        <f t="shared" si="54"/>
        <v>26.981320887301518</v>
      </c>
      <c r="C189" s="8">
        <f t="shared" si="55"/>
        <v>0</v>
      </c>
      <c r="D189" s="18">
        <f t="shared" si="56"/>
        <v>58.14660785100822</v>
      </c>
      <c r="E189" s="8">
        <f t="shared" si="57"/>
        <v>2</v>
      </c>
      <c r="F189" s="18">
        <f t="shared" si="58"/>
        <v>5.8983312473421705</v>
      </c>
      <c r="G189" s="8">
        <f t="shared" si="59"/>
        <v>4</v>
      </c>
      <c r="H189" s="18">
        <f t="shared" si="60"/>
        <v>24.738025651224802</v>
      </c>
      <c r="I189" s="8">
        <f t="shared" si="61"/>
        <v>1</v>
      </c>
      <c r="J189" s="18">
        <f t="shared" si="62"/>
        <v>4.1119966209698759</v>
      </c>
      <c r="K189" s="8">
        <f t="shared" si="63"/>
        <v>2</v>
      </c>
      <c r="L189" s="18">
        <f t="shared" si="64"/>
        <v>17.808876842988866</v>
      </c>
      <c r="M189" s="8">
        <f t="shared" si="65"/>
        <v>1</v>
      </c>
      <c r="N189" s="18">
        <f t="shared" si="66"/>
        <v>12.758118007583775</v>
      </c>
      <c r="O189" s="8">
        <f t="shared" si="67"/>
        <v>2</v>
      </c>
      <c r="P189" s="13">
        <f t="shared" si="68"/>
        <v>36.232085301279767</v>
      </c>
      <c r="Q189" s="8">
        <f t="shared" si="69"/>
        <v>1</v>
      </c>
      <c r="R189" s="18">
        <f t="shared" si="70"/>
        <v>3.7852507209024466</v>
      </c>
      <c r="S189" s="8">
        <f t="shared" si="71"/>
        <v>2.3254090952941051</v>
      </c>
      <c r="T189" s="18">
        <f t="shared" si="72"/>
        <v>19.524545717646305</v>
      </c>
      <c r="U189" s="8">
        <f t="shared" si="73"/>
        <v>2</v>
      </c>
      <c r="V189" s="18">
        <f t="shared" si="74"/>
        <v>21.51840382610726</v>
      </c>
      <c r="W189" s="8">
        <f t="shared" si="75"/>
        <v>4</v>
      </c>
      <c r="X189" s="18">
        <f t="shared" si="76"/>
        <v>59.090855435713138</v>
      </c>
      <c r="Y189" s="8">
        <f t="shared" si="77"/>
        <v>3</v>
      </c>
      <c r="Z189" s="18">
        <f t="shared" si="78"/>
        <v>52.586431404032879</v>
      </c>
      <c r="AA189" s="8">
        <f t="shared" si="79"/>
        <v>4</v>
      </c>
      <c r="AB189" s="18">
        <f t="shared" si="80"/>
        <v>18.796915214395142</v>
      </c>
    </row>
    <row r="190" spans="1:28">
      <c r="A190" s="7">
        <v>965</v>
      </c>
      <c r="B190" s="19">
        <f t="shared" si="54"/>
        <v>26.990637642492015</v>
      </c>
      <c r="C190" s="8">
        <f t="shared" si="55"/>
        <v>0</v>
      </c>
      <c r="D190" s="18">
        <f t="shared" si="56"/>
        <v>58.166686101171301</v>
      </c>
      <c r="E190" s="8">
        <f t="shared" si="57"/>
        <v>2</v>
      </c>
      <c r="F190" s="18">
        <f t="shared" si="58"/>
        <v>5.9418044314765837</v>
      </c>
      <c r="G190" s="8">
        <f t="shared" si="59"/>
        <v>4</v>
      </c>
      <c r="H190" s="18">
        <f t="shared" si="60"/>
        <v>24.829440722596246</v>
      </c>
      <c r="I190" s="8">
        <f t="shared" si="61"/>
        <v>1</v>
      </c>
      <c r="J190" s="18">
        <f t="shared" si="62"/>
        <v>4.1341347431094988</v>
      </c>
      <c r="K190" s="8">
        <f t="shared" si="63"/>
        <v>2</v>
      </c>
      <c r="L190" s="18">
        <f t="shared" si="64"/>
        <v>17.856462784907194</v>
      </c>
      <c r="M190" s="8">
        <f t="shared" si="65"/>
        <v>1</v>
      </c>
      <c r="N190" s="18">
        <f t="shared" si="66"/>
        <v>12.783241669113522</v>
      </c>
      <c r="O190" s="8">
        <f t="shared" si="67"/>
        <v>2</v>
      </c>
      <c r="P190" s="13">
        <f t="shared" si="68"/>
        <v>36.286032848834338</v>
      </c>
      <c r="Q190" s="8">
        <f t="shared" si="69"/>
        <v>1</v>
      </c>
      <c r="R190" s="18">
        <f t="shared" si="70"/>
        <v>3.8072760164101496</v>
      </c>
      <c r="S190" s="8">
        <f t="shared" si="71"/>
        <v>2.3262120681118224</v>
      </c>
      <c r="T190" s="18">
        <f t="shared" si="72"/>
        <v>19.572724086709343</v>
      </c>
      <c r="U190" s="8">
        <f t="shared" si="73"/>
        <v>2</v>
      </c>
      <c r="V190" s="18">
        <f t="shared" si="74"/>
        <v>21.567270682140901</v>
      </c>
      <c r="W190" s="8">
        <f t="shared" si="75"/>
        <v>4</v>
      </c>
      <c r="X190" s="18">
        <f t="shared" si="76"/>
        <v>59.194132673008141</v>
      </c>
      <c r="Y190" s="8">
        <f t="shared" si="77"/>
        <v>3</v>
      </c>
      <c r="Z190" s="18">
        <f t="shared" si="78"/>
        <v>52.666744404685204</v>
      </c>
      <c r="AA190" s="8">
        <f t="shared" si="79"/>
        <v>4</v>
      </c>
      <c r="AB190" s="18">
        <f t="shared" si="80"/>
        <v>18.886278797193029</v>
      </c>
    </row>
    <row r="191" spans="1:28">
      <c r="A191" s="7">
        <v>964</v>
      </c>
      <c r="B191" s="19">
        <f t="shared" si="54"/>
        <v>26.999967279475097</v>
      </c>
      <c r="C191" s="8">
        <f t="shared" si="55"/>
        <v>0</v>
      </c>
      <c r="D191" s="18">
        <f t="shared" si="56"/>
        <v>58.186792112486074</v>
      </c>
      <c r="E191" s="8">
        <f t="shared" si="57"/>
        <v>2</v>
      </c>
      <c r="F191" s="18">
        <f t="shared" si="58"/>
        <v>5.9853377237205052</v>
      </c>
      <c r="G191" s="8">
        <f t="shared" si="59"/>
        <v>4</v>
      </c>
      <c r="H191" s="18">
        <f t="shared" si="60"/>
        <v>24.920982188829896</v>
      </c>
      <c r="I191" s="8">
        <f t="shared" si="61"/>
        <v>1</v>
      </c>
      <c r="J191" s="18">
        <f t="shared" si="62"/>
        <v>4.1563034744786052</v>
      </c>
      <c r="K191" s="8">
        <f t="shared" si="63"/>
        <v>2</v>
      </c>
      <c r="L191" s="18">
        <f t="shared" si="64"/>
        <v>17.904114521431211</v>
      </c>
      <c r="M191" s="8">
        <f t="shared" si="65"/>
        <v>1</v>
      </c>
      <c r="N191" s="18">
        <f t="shared" si="66"/>
        <v>12.808400067822703</v>
      </c>
      <c r="O191" s="8">
        <f t="shared" si="67"/>
        <v>2</v>
      </c>
      <c r="P191" s="13">
        <f t="shared" si="68"/>
        <v>36.340054986855648</v>
      </c>
      <c r="Q191" s="8">
        <f t="shared" si="69"/>
        <v>1</v>
      </c>
      <c r="R191" s="18">
        <f t="shared" si="70"/>
        <v>3.8293317651478276</v>
      </c>
      <c r="S191" s="8">
        <f t="shared" si="71"/>
        <v>2.3270161511582703</v>
      </c>
      <c r="T191" s="18">
        <f t="shared" si="72"/>
        <v>19.620969069496226</v>
      </c>
      <c r="U191" s="8">
        <f t="shared" si="73"/>
        <v>2</v>
      </c>
      <c r="V191" s="18">
        <f t="shared" si="74"/>
        <v>21.616205103833522</v>
      </c>
      <c r="W191" s="8">
        <f t="shared" si="75"/>
        <v>4</v>
      </c>
      <c r="X191" s="18">
        <f t="shared" si="76"/>
        <v>59.297552706364968</v>
      </c>
      <c r="Y191" s="8">
        <f t="shared" si="77"/>
        <v>3</v>
      </c>
      <c r="Z191" s="18">
        <f t="shared" si="78"/>
        <v>52.747168449944297</v>
      </c>
      <c r="AA191" s="8">
        <f t="shared" si="79"/>
        <v>4</v>
      </c>
      <c r="AB191" s="18">
        <f t="shared" si="80"/>
        <v>18.975765938366635</v>
      </c>
    </row>
    <row r="192" spans="1:28">
      <c r="A192" s="7">
        <v>963</v>
      </c>
      <c r="B192" s="19">
        <f t="shared" si="54"/>
        <v>27.009309829452341</v>
      </c>
      <c r="C192" s="8">
        <f t="shared" si="55"/>
        <v>0</v>
      </c>
      <c r="D192" s="18">
        <f t="shared" si="56"/>
        <v>58.206925952194077</v>
      </c>
      <c r="E192" s="8">
        <f t="shared" si="57"/>
        <v>2</v>
      </c>
      <c r="F192" s="18">
        <f t="shared" si="58"/>
        <v>6.0289312696644828</v>
      </c>
      <c r="G192" s="8">
        <f t="shared" si="59"/>
        <v>4</v>
      </c>
      <c r="H192" s="18">
        <f t="shared" si="60"/>
        <v>25.01265035607247</v>
      </c>
      <c r="I192" s="8">
        <f t="shared" si="61"/>
        <v>1</v>
      </c>
      <c r="J192" s="18">
        <f t="shared" si="62"/>
        <v>4.1785028892171994</v>
      </c>
      <c r="K192" s="8">
        <f t="shared" si="63"/>
        <v>2</v>
      </c>
      <c r="L192" s="18">
        <f t="shared" si="64"/>
        <v>17.951832211924994</v>
      </c>
      <c r="M192" s="8">
        <f t="shared" si="65"/>
        <v>1</v>
      </c>
      <c r="N192" s="18">
        <f t="shared" si="66"/>
        <v>12.833593287849823</v>
      </c>
      <c r="O192" s="8">
        <f t="shared" si="67"/>
        <v>2</v>
      </c>
      <c r="P192" s="13">
        <f t="shared" si="68"/>
        <v>36.39415189601263</v>
      </c>
      <c r="Q192" s="8">
        <f t="shared" si="69"/>
        <v>1</v>
      </c>
      <c r="R192" s="18">
        <f t="shared" si="70"/>
        <v>3.8514180408776184</v>
      </c>
      <c r="S192" s="8">
        <f t="shared" si="71"/>
        <v>2.3278213471225846</v>
      </c>
      <c r="T192" s="18">
        <f t="shared" si="72"/>
        <v>19.669280827355067</v>
      </c>
      <c r="U192" s="8">
        <f t="shared" si="73"/>
        <v>2</v>
      </c>
      <c r="V192" s="18">
        <f t="shared" si="74"/>
        <v>21.665207254838947</v>
      </c>
      <c r="W192" s="8">
        <f t="shared" si="75"/>
        <v>4</v>
      </c>
      <c r="X192" s="18">
        <f t="shared" si="76"/>
        <v>59.401115881656324</v>
      </c>
      <c r="Y192" s="8">
        <f t="shared" si="77"/>
        <v>3</v>
      </c>
      <c r="Z192" s="18">
        <f t="shared" si="78"/>
        <v>52.827703808776306</v>
      </c>
      <c r="AA192" s="8">
        <f t="shared" si="79"/>
        <v>4</v>
      </c>
      <c r="AB192" s="18">
        <f t="shared" si="80"/>
        <v>19.065376937192298</v>
      </c>
    </row>
    <row r="193" spans="1:28">
      <c r="A193" s="7">
        <v>962</v>
      </c>
      <c r="B193" s="19">
        <f t="shared" si="54"/>
        <v>27.018665323733419</v>
      </c>
      <c r="C193" s="8">
        <f t="shared" si="55"/>
        <v>0</v>
      </c>
      <c r="D193" s="18">
        <f t="shared" si="56"/>
        <v>58.227087687769824</v>
      </c>
      <c r="E193" s="8">
        <f t="shared" si="57"/>
        <v>2</v>
      </c>
      <c r="F193" s="18">
        <f t="shared" si="58"/>
        <v>6.0725852154035067</v>
      </c>
      <c r="G193" s="8">
        <f t="shared" si="59"/>
        <v>4</v>
      </c>
      <c r="H193" s="18">
        <f t="shared" si="60"/>
        <v>25.104445531531439</v>
      </c>
      <c r="I193" s="8">
        <f t="shared" si="61"/>
        <v>1</v>
      </c>
      <c r="J193" s="18">
        <f t="shared" si="62"/>
        <v>4.2007330617221328</v>
      </c>
      <c r="K193" s="8">
        <f t="shared" si="63"/>
        <v>2</v>
      </c>
      <c r="L193" s="18">
        <f t="shared" si="64"/>
        <v>17.999616016304742</v>
      </c>
      <c r="M193" s="8">
        <f t="shared" si="65"/>
        <v>1</v>
      </c>
      <c r="N193" s="18">
        <f t="shared" si="66"/>
        <v>12.858821413624867</v>
      </c>
      <c r="O193" s="8">
        <f t="shared" si="67"/>
        <v>2</v>
      </c>
      <c r="P193" s="13">
        <f t="shared" si="68"/>
        <v>36.448323757600207</v>
      </c>
      <c r="Q193" s="8">
        <f t="shared" si="69"/>
        <v>1</v>
      </c>
      <c r="R193" s="18">
        <f t="shared" si="70"/>
        <v>3.8735349176172349</v>
      </c>
      <c r="S193" s="8">
        <f t="shared" si="71"/>
        <v>2.3286276587032169</v>
      </c>
      <c r="T193" s="18">
        <f t="shared" si="72"/>
        <v>19.717659522193003</v>
      </c>
      <c r="U193" s="8">
        <f t="shared" si="73"/>
        <v>2</v>
      </c>
      <c r="V193" s="18">
        <f t="shared" si="74"/>
        <v>21.714277299377983</v>
      </c>
      <c r="W193" s="8">
        <f t="shared" si="75"/>
        <v>4</v>
      </c>
      <c r="X193" s="18">
        <f t="shared" si="76"/>
        <v>59.504822545953402</v>
      </c>
      <c r="Y193" s="8">
        <f t="shared" si="77"/>
        <v>3</v>
      </c>
      <c r="Z193" s="18">
        <f t="shared" si="78"/>
        <v>52.908350751079297</v>
      </c>
      <c r="AA193" s="8">
        <f t="shared" si="79"/>
        <v>4</v>
      </c>
      <c r="AB193" s="18">
        <f t="shared" si="80"/>
        <v>19.155112093983234</v>
      </c>
    </row>
    <row r="194" spans="1:28">
      <c r="A194" s="7">
        <v>961</v>
      </c>
      <c r="B194" s="19">
        <f t="shared" si="54"/>
        <v>27.02803379373653</v>
      </c>
      <c r="C194" s="8">
        <f t="shared" si="55"/>
        <v>0</v>
      </c>
      <c r="D194" s="18">
        <f t="shared" si="56"/>
        <v>58.247277386921702</v>
      </c>
      <c r="E194" s="8">
        <f t="shared" si="57"/>
        <v>2</v>
      </c>
      <c r="F194" s="18">
        <f t="shared" si="58"/>
        <v>6.1162997075389711</v>
      </c>
      <c r="G194" s="8">
        <f t="shared" si="59"/>
        <v>4</v>
      </c>
      <c r="H194" s="18">
        <f t="shared" si="60"/>
        <v>25.196368023478954</v>
      </c>
      <c r="I194" s="8">
        <f t="shared" si="61"/>
        <v>1</v>
      </c>
      <c r="J194" s="18">
        <f t="shared" si="62"/>
        <v>4.2229940666481696</v>
      </c>
      <c r="K194" s="8">
        <f t="shared" si="63"/>
        <v>2</v>
      </c>
      <c r="L194" s="18">
        <f t="shared" si="64"/>
        <v>18.047466095041017</v>
      </c>
      <c r="M194" s="8">
        <f t="shared" si="65"/>
        <v>1</v>
      </c>
      <c r="N194" s="18">
        <f t="shared" si="66"/>
        <v>12.884084529870506</v>
      </c>
      <c r="O194" s="8">
        <f t="shared" si="67"/>
        <v>2</v>
      </c>
      <c r="P194" s="13">
        <f t="shared" si="68"/>
        <v>36.502570753541676</v>
      </c>
      <c r="Q194" s="8">
        <f t="shared" si="69"/>
        <v>1</v>
      </c>
      <c r="R194" s="18">
        <f t="shared" si="70"/>
        <v>3.8956824696409385</v>
      </c>
      <c r="S194" s="8">
        <f t="shared" si="71"/>
        <v>2.3294350886079727</v>
      </c>
      <c r="T194" s="18">
        <f t="shared" si="72"/>
        <v>19.76610531647836</v>
      </c>
      <c r="U194" s="8">
        <f t="shared" si="73"/>
        <v>2</v>
      </c>
      <c r="V194" s="18">
        <f t="shared" si="74"/>
        <v>21.763415402240753</v>
      </c>
      <c r="W194" s="8">
        <f t="shared" si="75"/>
        <v>4</v>
      </c>
      <c r="X194" s="18">
        <f t="shared" si="76"/>
        <v>59.608673047530317</v>
      </c>
      <c r="Y194" s="8">
        <f t="shared" si="77"/>
        <v>3</v>
      </c>
      <c r="Z194" s="18">
        <f t="shared" si="78"/>
        <v>52.989109547686809</v>
      </c>
      <c r="AA194" s="8">
        <f t="shared" si="79"/>
        <v>4</v>
      </c>
      <c r="AB194" s="18">
        <f t="shared" si="80"/>
        <v>19.24497171009358</v>
      </c>
    </row>
    <row r="195" spans="1:28">
      <c r="A195" s="7">
        <v>960</v>
      </c>
      <c r="B195" s="19">
        <f t="shared" si="54"/>
        <v>27.037415270988955</v>
      </c>
      <c r="C195" s="8">
        <f t="shared" si="55"/>
        <v>0</v>
      </c>
      <c r="D195" s="18">
        <f t="shared" si="56"/>
        <v>58.267495117593171</v>
      </c>
      <c r="E195" s="8">
        <f t="shared" si="57"/>
        <v>2</v>
      </c>
      <c r="F195" s="18">
        <f t="shared" si="58"/>
        <v>6.1600748931812461</v>
      </c>
      <c r="G195" s="8">
        <f t="shared" si="59"/>
        <v>4</v>
      </c>
      <c r="H195" s="18">
        <f t="shared" si="60"/>
        <v>25.28841814125758</v>
      </c>
      <c r="I195" s="8">
        <f t="shared" si="61"/>
        <v>1</v>
      </c>
      <c r="J195" s="18">
        <f t="shared" si="62"/>
        <v>4.2452859789092372</v>
      </c>
      <c r="K195" s="8">
        <f t="shared" si="63"/>
        <v>2</v>
      </c>
      <c r="L195" s="18">
        <f t="shared" si="64"/>
        <v>18.095382609161476</v>
      </c>
      <c r="M195" s="8">
        <f t="shared" si="65"/>
        <v>1</v>
      </c>
      <c r="N195" s="18">
        <f t="shared" si="66"/>
        <v>12.909382721603549</v>
      </c>
      <c r="O195" s="8">
        <f t="shared" si="67"/>
        <v>2</v>
      </c>
      <c r="P195" s="13">
        <f t="shared" si="68"/>
        <v>36.556893066391922</v>
      </c>
      <c r="Q195" s="8">
        <f t="shared" si="69"/>
        <v>1</v>
      </c>
      <c r="R195" s="18">
        <f t="shared" si="70"/>
        <v>3.9178607714808606</v>
      </c>
      <c r="S195" s="8">
        <f t="shared" si="71"/>
        <v>2.3302436395540593</v>
      </c>
      <c r="T195" s="18">
        <f t="shared" si="72"/>
        <v>19.814618373243547</v>
      </c>
      <c r="U195" s="8">
        <f t="shared" si="73"/>
        <v>2</v>
      </c>
      <c r="V195" s="18">
        <f t="shared" si="74"/>
        <v>21.812621728789395</v>
      </c>
      <c r="W195" s="8">
        <f t="shared" si="75"/>
        <v>4</v>
      </c>
      <c r="X195" s="18">
        <f t="shared" si="76"/>
        <v>59.712667735870411</v>
      </c>
      <c r="Y195" s="8">
        <f t="shared" si="77"/>
        <v>3</v>
      </c>
      <c r="Z195" s="18">
        <f t="shared" si="78"/>
        <v>53.069980470372684</v>
      </c>
      <c r="AA195" s="8">
        <f t="shared" si="79"/>
        <v>4</v>
      </c>
      <c r="AB195" s="18">
        <f t="shared" si="80"/>
        <v>19.334956087923842</v>
      </c>
    </row>
    <row r="196" spans="1:28">
      <c r="A196" s="7">
        <v>959</v>
      </c>
      <c r="B196" s="19">
        <f t="shared" si="54"/>
        <v>27.046809787127515</v>
      </c>
      <c r="C196" s="8">
        <f t="shared" si="55"/>
        <v>0</v>
      </c>
      <c r="D196" s="18">
        <f t="shared" si="56"/>
        <v>58.287740947963762</v>
      </c>
      <c r="E196" s="8">
        <f t="shared" si="57"/>
        <v>2</v>
      </c>
      <c r="F196" s="18">
        <f t="shared" si="58"/>
        <v>6.2039109199518094</v>
      </c>
      <c r="G196" s="8">
        <f t="shared" si="59"/>
        <v>4</v>
      </c>
      <c r="H196" s="18">
        <f t="shared" si="60"/>
        <v>25.380596195284625</v>
      </c>
      <c r="I196" s="8">
        <f t="shared" si="61"/>
        <v>1</v>
      </c>
      <c r="J196" s="18">
        <f t="shared" si="62"/>
        <v>4.267608873679535</v>
      </c>
      <c r="K196" s="8">
        <f t="shared" si="63"/>
        <v>2</v>
      </c>
      <c r="L196" s="18">
        <f t="shared" si="64"/>
        <v>18.143365720253229</v>
      </c>
      <c r="M196" s="8">
        <f t="shared" si="65"/>
        <v>1</v>
      </c>
      <c r="N196" s="18">
        <f t="shared" si="66"/>
        <v>12.934716074136148</v>
      </c>
      <c r="O196" s="8">
        <f t="shared" si="67"/>
        <v>2</v>
      </c>
      <c r="P196" s="13">
        <f t="shared" si="68"/>
        <v>36.611290879340146</v>
      </c>
      <c r="Q196" s="8">
        <f t="shared" si="69"/>
        <v>1</v>
      </c>
      <c r="R196" s="18">
        <f t="shared" si="70"/>
        <v>3.9400698979281046</v>
      </c>
      <c r="S196" s="8">
        <f t="shared" si="71"/>
        <v>2.3310533142681233</v>
      </c>
      <c r="T196" s="18">
        <f t="shared" si="72"/>
        <v>19.863198856087394</v>
      </c>
      <c r="U196" s="8">
        <f t="shared" si="73"/>
        <v>2</v>
      </c>
      <c r="V196" s="18">
        <f t="shared" si="74"/>
        <v>21.861896444960649</v>
      </c>
      <c r="W196" s="8">
        <f t="shared" si="75"/>
        <v>4</v>
      </c>
      <c r="X196" s="18">
        <f t="shared" si="76"/>
        <v>59.816806961671205</v>
      </c>
      <c r="Y196" s="8">
        <f t="shared" si="77"/>
        <v>3</v>
      </c>
      <c r="Z196" s="18">
        <f t="shared" si="78"/>
        <v>53.150963791855048</v>
      </c>
      <c r="AA196" s="8">
        <f t="shared" si="79"/>
        <v>4</v>
      </c>
      <c r="AB196" s="18">
        <f t="shared" si="80"/>
        <v>19.425065530925053</v>
      </c>
    </row>
    <row r="197" spans="1:28">
      <c r="A197" s="7">
        <v>958</v>
      </c>
      <c r="B197" s="19">
        <f t="shared" ref="B197:B260" si="81">$B$4*($A$155/A197)^(1/3)</f>
        <v>27.056217373899074</v>
      </c>
      <c r="C197" s="8">
        <f t="shared" ref="C197:C260" si="82">TRUNC(($D$4*($A$155/A197)^(1/3))/60)</f>
        <v>0</v>
      </c>
      <c r="D197" s="18">
        <f t="shared" ref="D197:D260" si="83">MOD(($D$4*($A$155/A197)^(1/3)),60)</f>
        <v>58.308014946450157</v>
      </c>
      <c r="E197" s="8">
        <f t="shared" ref="E197:E260" si="84">TRUNC(($F$4*($A$155/A197)^(1/3))/60)</f>
        <v>2</v>
      </c>
      <c r="F197" s="18">
        <f t="shared" ref="F197:F260" si="85">MOD(($F$4*($A$155/A197)^(1/3)),60)</f>
        <v>6.247807935985648</v>
      </c>
      <c r="G197" s="8">
        <f t="shared" ref="G197:G260" si="86">TRUNC(($H$4*(1000/A197)^(1/3))/60)</f>
        <v>4</v>
      </c>
      <c r="H197" s="18">
        <f t="shared" ref="H197:H260" si="87">MOD(($H$4*(1000/A197)^(1/3)),60)</f>
        <v>25.472902497057134</v>
      </c>
      <c r="I197" s="8">
        <f t="shared" ref="I197:I260" si="88">TRUNC(($J$4*(1000/A197)^(1/3))/60)</f>
        <v>1</v>
      </c>
      <c r="J197" s="18">
        <f t="shared" ref="J197:J260" si="89">MOD(($J$4*(1000/A197)^(1/3)),60)</f>
        <v>4.2899628263947847</v>
      </c>
      <c r="K197" s="8">
        <f t="shared" ref="K197:K260" si="90">TRUNC(($L$4*($A$155/A197)^(1/3))/60)</f>
        <v>2</v>
      </c>
      <c r="L197" s="18">
        <f t="shared" ref="L197:L260" si="91">MOD(($L$4*($A$155/A197)^(1/3)),60)</f>
        <v>18.191415590465539</v>
      </c>
      <c r="M197" s="8">
        <f t="shared" ref="M197:M260" si="92">TRUNC(($N$4*($A$155/A197)^(1/3)/60))</f>
        <v>1</v>
      </c>
      <c r="N197" s="18">
        <f t="shared" ref="N197:N260" si="93">MOD(($N$4*($A$155/A197)^(1/3)),60)</f>
        <v>12.960084673077276</v>
      </c>
      <c r="O197" s="8">
        <f t="shared" ref="O197:O260" si="94">TRUNC(($P$4*(1000/A197)^(1/3))/60)</f>
        <v>2</v>
      </c>
      <c r="P197" s="13">
        <f t="shared" ref="P197:P260" si="95">MOD(($P$4*(1000/A197)^(1/3)),60)</f>
        <v>36.665764376212763</v>
      </c>
      <c r="Q197" s="8">
        <f t="shared" ref="Q197:Q260" si="96">TRUNC(($R$4*(1000/A197)^(1/3))/60)</f>
        <v>1</v>
      </c>
      <c r="R197" s="18">
        <f t="shared" ref="R197:R260" si="97">MOD(($R$4*(1000/A197)^(1/3)),60)</f>
        <v>3.962309924033903</v>
      </c>
      <c r="S197" s="8">
        <f t="shared" ref="S197:S260" si="98">(($T$4*(1000/A197)^(1/3))/60)</f>
        <v>2.3318641154862965</v>
      </c>
      <c r="T197" s="18">
        <f t="shared" ref="T197:T260" si="99">MOD(($T$4*(1000/A197)^(1/3)),60)</f>
        <v>19.911846929177784</v>
      </c>
      <c r="U197" s="8">
        <f t="shared" ref="U197:U260" si="100">TRUNC(($V$4*(1000/A197)^(1/3))/60)</f>
        <v>2</v>
      </c>
      <c r="V197" s="18">
        <f t="shared" ref="V197:V260" si="101">MOD(($V$4*(1000/A197)^(1/3)),60)</f>
        <v>21.911239717268472</v>
      </c>
      <c r="W197" s="8">
        <f t="shared" ref="W197:W260" si="102">TRUNC(($X$4*(1000/A197)^(1/3))/60)</f>
        <v>4</v>
      </c>
      <c r="X197" s="18">
        <f t="shared" ref="X197:X260" si="103">MOD(($X$4*(1000/A197)^(1/3)),60)</f>
        <v>59.921091076850132</v>
      </c>
      <c r="Y197" s="8">
        <f t="shared" ref="Y197:Y260" si="104">TRUNC(($Z$4*(1000/A197)^(1/3))/60)</f>
        <v>3</v>
      </c>
      <c r="Z197" s="18">
        <f t="shared" ref="Z197:Z260" si="105">MOD(($Z$4*(1000/A197)^(1/3)),60)</f>
        <v>53.232059785800629</v>
      </c>
      <c r="AA197" s="8">
        <f t="shared" ref="AA197:AA260" si="106">TRUNC(($AB$4*(1000/A197)^(1/3))/60)</f>
        <v>4</v>
      </c>
      <c r="AB197" s="18">
        <f t="shared" ref="AB197:AB260" si="107">MOD(($AB$4*(1000/A197)^(1/3)),60)</f>
        <v>19.515300343603769</v>
      </c>
    </row>
    <row r="198" spans="1:28">
      <c r="A198" s="7">
        <v>957</v>
      </c>
      <c r="B198" s="19">
        <f t="shared" si="81"/>
        <v>27.065638063161014</v>
      </c>
      <c r="C198" s="8">
        <f t="shared" si="82"/>
        <v>0</v>
      </c>
      <c r="D198" s="18">
        <f t="shared" si="83"/>
        <v>58.32831718170722</v>
      </c>
      <c r="E198" s="8">
        <f t="shared" si="84"/>
        <v>2</v>
      </c>
      <c r="F198" s="18">
        <f t="shared" si="85"/>
        <v>6.291766089933418</v>
      </c>
      <c r="G198" s="8">
        <f t="shared" si="86"/>
        <v>4</v>
      </c>
      <c r="H198" s="18">
        <f t="shared" si="87"/>
        <v>25.565337359156672</v>
      </c>
      <c r="I198" s="8">
        <f t="shared" si="88"/>
        <v>1</v>
      </c>
      <c r="J198" s="18">
        <f t="shared" si="89"/>
        <v>4.3123479127532818</v>
      </c>
      <c r="K198" s="8">
        <f t="shared" si="90"/>
        <v>2</v>
      </c>
      <c r="L198" s="18">
        <f t="shared" si="91"/>
        <v>18.239532382512095</v>
      </c>
      <c r="M198" s="8">
        <f t="shared" si="92"/>
        <v>1</v>
      </c>
      <c r="N198" s="18">
        <f t="shared" si="93"/>
        <v>12.985488604333867</v>
      </c>
      <c r="O198" s="8">
        <f t="shared" si="94"/>
        <v>2</v>
      </c>
      <c r="P198" s="13">
        <f t="shared" si="95"/>
        <v>36.720313741476104</v>
      </c>
      <c r="Q198" s="8">
        <f t="shared" si="96"/>
        <v>1</v>
      </c>
      <c r="R198" s="18">
        <f t="shared" si="97"/>
        <v>3.9845809251107767</v>
      </c>
      <c r="S198" s="8">
        <f t="shared" si="98"/>
        <v>2.3326760459542362</v>
      </c>
      <c r="T198" s="18">
        <f t="shared" si="99"/>
        <v>19.960562757254166</v>
      </c>
      <c r="U198" s="8">
        <f t="shared" si="100"/>
        <v>2</v>
      </c>
      <c r="V198" s="18">
        <f t="shared" si="101"/>
        <v>21.960651712806424</v>
      </c>
      <c r="W198" s="8">
        <f t="shared" si="102"/>
        <v>5</v>
      </c>
      <c r="X198" s="18">
        <f t="shared" si="103"/>
        <v>2.5520434549775928E-2</v>
      </c>
      <c r="Y198" s="8">
        <f t="shared" si="104"/>
        <v>3</v>
      </c>
      <c r="Z198" s="18">
        <f t="shared" si="105"/>
        <v>53.313268726828881</v>
      </c>
      <c r="AA198" s="8">
        <f t="shared" si="106"/>
        <v>4</v>
      </c>
      <c r="AB198" s="18">
        <f t="shared" si="107"/>
        <v>19.605660831526791</v>
      </c>
    </row>
    <row r="199" spans="1:28">
      <c r="A199" s="7">
        <v>956</v>
      </c>
      <c r="B199" s="19">
        <f t="shared" si="81"/>
        <v>27.075071886881794</v>
      </c>
      <c r="C199" s="8">
        <f t="shared" si="82"/>
        <v>0</v>
      </c>
      <c r="D199" s="18">
        <f t="shared" si="83"/>
        <v>58.348647722629174</v>
      </c>
      <c r="E199" s="8">
        <f t="shared" si="84"/>
        <v>2</v>
      </c>
      <c r="F199" s="18">
        <f t="shared" si="85"/>
        <v>6.3357855309640598</v>
      </c>
      <c r="G199" s="8">
        <f t="shared" si="86"/>
        <v>4</v>
      </c>
      <c r="H199" s="18">
        <f t="shared" si="87"/>
        <v>25.657901095254374</v>
      </c>
      <c r="I199" s="8">
        <f t="shared" si="88"/>
        <v>1</v>
      </c>
      <c r="J199" s="18">
        <f t="shared" si="89"/>
        <v>4.3347642087172886</v>
      </c>
      <c r="K199" s="8">
        <f t="shared" si="90"/>
        <v>2</v>
      </c>
      <c r="L199" s="18">
        <f t="shared" si="91"/>
        <v>18.287716259673829</v>
      </c>
      <c r="M199" s="8">
        <f t="shared" si="92"/>
        <v>1</v>
      </c>
      <c r="N199" s="18">
        <f t="shared" si="93"/>
        <v>13.010927954112404</v>
      </c>
      <c r="O199" s="8">
        <f t="shared" si="94"/>
        <v>2</v>
      </c>
      <c r="P199" s="13">
        <f t="shared" si="95"/>
        <v>36.774939160239626</v>
      </c>
      <c r="Q199" s="8">
        <f t="shared" si="96"/>
        <v>1</v>
      </c>
      <c r="R199" s="18">
        <f t="shared" si="97"/>
        <v>4.0068829767338201</v>
      </c>
      <c r="S199" s="8">
        <f t="shared" si="98"/>
        <v>2.3334891084271718</v>
      </c>
      <c r="T199" s="18">
        <f t="shared" si="99"/>
        <v>20.009346505630305</v>
      </c>
      <c r="U199" s="8">
        <f t="shared" si="100"/>
        <v>2</v>
      </c>
      <c r="V199" s="18">
        <f t="shared" si="101"/>
        <v>22.01013259925071</v>
      </c>
      <c r="W199" s="8">
        <f t="shared" si="102"/>
        <v>5</v>
      </c>
      <c r="X199" s="18">
        <f t="shared" si="103"/>
        <v>0.13009538914383256</v>
      </c>
      <c r="Y199" s="8">
        <f t="shared" si="104"/>
        <v>3</v>
      </c>
      <c r="Z199" s="18">
        <f t="shared" si="105"/>
        <v>53.394590890516696</v>
      </c>
      <c r="AA199" s="8">
        <f t="shared" si="106"/>
        <v>4</v>
      </c>
      <c r="AB199" s="18">
        <f t="shared" si="107"/>
        <v>19.696147301326107</v>
      </c>
    </row>
    <row r="200" spans="1:28">
      <c r="A200" s="7">
        <v>955</v>
      </c>
      <c r="B200" s="19">
        <f t="shared" si="81"/>
        <v>27.084518877141381</v>
      </c>
      <c r="C200" s="8">
        <f t="shared" si="82"/>
        <v>0</v>
      </c>
      <c r="D200" s="18">
        <f t="shared" si="83"/>
        <v>58.369006638350577</v>
      </c>
      <c r="E200" s="8">
        <f t="shared" si="84"/>
        <v>2</v>
      </c>
      <c r="F200" s="18">
        <f t="shared" si="85"/>
        <v>6.3798664087668868</v>
      </c>
      <c r="G200" s="8">
        <f t="shared" si="86"/>
        <v>4</v>
      </c>
      <c r="H200" s="18">
        <f t="shared" si="87"/>
        <v>25.750594020115841</v>
      </c>
      <c r="I200" s="8">
        <f t="shared" si="88"/>
        <v>1</v>
      </c>
      <c r="J200" s="18">
        <f t="shared" si="89"/>
        <v>4.3572117905140004</v>
      </c>
      <c r="K200" s="8">
        <f t="shared" si="90"/>
        <v>2</v>
      </c>
      <c r="L200" s="18">
        <f t="shared" si="91"/>
        <v>18.335967385801354</v>
      </c>
      <c r="M200" s="8">
        <f t="shared" si="92"/>
        <v>1</v>
      </c>
      <c r="N200" s="18">
        <f t="shared" si="93"/>
        <v>13.036402808920101</v>
      </c>
      <c r="O200" s="8">
        <f t="shared" si="94"/>
        <v>2</v>
      </c>
      <c r="P200" s="13">
        <f t="shared" si="95"/>
        <v>36.829640818258554</v>
      </c>
      <c r="Q200" s="8">
        <f t="shared" si="96"/>
        <v>1</v>
      </c>
      <c r="R200" s="18">
        <f t="shared" si="97"/>
        <v>4.0292161547417749</v>
      </c>
      <c r="S200" s="8">
        <f t="shared" si="98"/>
        <v>2.3343033056699443</v>
      </c>
      <c r="T200" s="18">
        <f t="shared" si="99"/>
        <v>20.058198340196668</v>
      </c>
      <c r="U200" s="8">
        <f t="shared" si="100"/>
        <v>2</v>
      </c>
      <c r="V200" s="18">
        <f t="shared" si="101"/>
        <v>22.059682544862426</v>
      </c>
      <c r="W200" s="8">
        <f t="shared" si="102"/>
        <v>5</v>
      </c>
      <c r="X200" s="18">
        <f t="shared" si="103"/>
        <v>0.23481629624228617</v>
      </c>
      <c r="Y200" s="8">
        <f t="shared" si="104"/>
        <v>3</v>
      </c>
      <c r="Z200" s="18">
        <f t="shared" si="105"/>
        <v>53.476026553402306</v>
      </c>
      <c r="AA200" s="8">
        <f t="shared" si="106"/>
        <v>4</v>
      </c>
      <c r="AB200" s="18">
        <f t="shared" si="107"/>
        <v>19.78676006070333</v>
      </c>
    </row>
    <row r="201" spans="1:28">
      <c r="A201" s="7">
        <v>954</v>
      </c>
      <c r="B201" s="19">
        <f t="shared" si="81"/>
        <v>27.093979066131823</v>
      </c>
      <c r="C201" s="8">
        <f t="shared" si="82"/>
        <v>0</v>
      </c>
      <c r="D201" s="18">
        <f t="shared" si="83"/>
        <v>58.389393998247492</v>
      </c>
      <c r="E201" s="8">
        <f t="shared" si="84"/>
        <v>2</v>
      </c>
      <c r="F201" s="18">
        <f t="shared" si="85"/>
        <v>6.4240088735541292</v>
      </c>
      <c r="G201" s="8">
        <f t="shared" si="86"/>
        <v>4</v>
      </c>
      <c r="H201" s="18">
        <f t="shared" si="87"/>
        <v>25.843416449606138</v>
      </c>
      <c r="I201" s="8">
        <f t="shared" si="88"/>
        <v>1</v>
      </c>
      <c r="J201" s="18">
        <f t="shared" si="89"/>
        <v>4.379690734636938</v>
      </c>
      <c r="K201" s="8">
        <f t="shared" si="90"/>
        <v>2</v>
      </c>
      <c r="L201" s="18">
        <f t="shared" si="91"/>
        <v>18.384285925317641</v>
      </c>
      <c r="M201" s="8">
        <f t="shared" si="92"/>
        <v>1</v>
      </c>
      <c r="N201" s="18">
        <f t="shared" si="93"/>
        <v>13.061913255566338</v>
      </c>
      <c r="O201" s="8">
        <f t="shared" si="94"/>
        <v>2</v>
      </c>
      <c r="P201" s="13">
        <f t="shared" si="95"/>
        <v>36.884418901937039</v>
      </c>
      <c r="Q201" s="8">
        <f t="shared" si="96"/>
        <v>1</v>
      </c>
      <c r="R201" s="18">
        <f t="shared" si="97"/>
        <v>4.0515805352383012</v>
      </c>
      <c r="S201" s="8">
        <f t="shared" si="98"/>
        <v>2.3351186404570536</v>
      </c>
      <c r="T201" s="18">
        <f t="shared" si="99"/>
        <v>20.107118427423217</v>
      </c>
      <c r="U201" s="8">
        <f t="shared" si="100"/>
        <v>2</v>
      </c>
      <c r="V201" s="18">
        <f t="shared" si="101"/>
        <v>22.109301718490428</v>
      </c>
      <c r="W201" s="8">
        <f t="shared" si="102"/>
        <v>5</v>
      </c>
      <c r="X201" s="18">
        <f t="shared" si="103"/>
        <v>0.3396835126974338</v>
      </c>
      <c r="Y201" s="8">
        <f t="shared" si="104"/>
        <v>3</v>
      </c>
      <c r="Z201" s="18">
        <f t="shared" si="105"/>
        <v>53.557575992989968</v>
      </c>
      <c r="AA201" s="8">
        <f t="shared" si="106"/>
        <v>4</v>
      </c>
      <c r="AB201" s="18">
        <f t="shared" si="107"/>
        <v>19.877499418435207</v>
      </c>
    </row>
    <row r="202" spans="1:28">
      <c r="A202" s="7">
        <v>953</v>
      </c>
      <c r="B202" s="19">
        <f t="shared" si="81"/>
        <v>27.103452486157696</v>
      </c>
      <c r="C202" s="8">
        <f t="shared" si="82"/>
        <v>0</v>
      </c>
      <c r="D202" s="18">
        <f t="shared" si="83"/>
        <v>58.409809871938521</v>
      </c>
      <c r="E202" s="8">
        <f t="shared" si="84"/>
        <v>2</v>
      </c>
      <c r="F202" s="18">
        <f t="shared" si="85"/>
        <v>6.4682130760631367</v>
      </c>
      <c r="G202" s="8">
        <f t="shared" si="86"/>
        <v>4</v>
      </c>
      <c r="H202" s="18">
        <f t="shared" si="87"/>
        <v>25.936368700694629</v>
      </c>
      <c r="I202" s="8">
        <f t="shared" si="88"/>
        <v>1</v>
      </c>
      <c r="J202" s="18">
        <f t="shared" si="89"/>
        <v>4.4022011178470422</v>
      </c>
      <c r="K202" s="8">
        <f t="shared" si="90"/>
        <v>2</v>
      </c>
      <c r="L202" s="18">
        <f t="shared" si="91"/>
        <v>18.432672043220492</v>
      </c>
      <c r="M202" s="8">
        <f t="shared" si="92"/>
        <v>1</v>
      </c>
      <c r="N202" s="18">
        <f t="shared" si="93"/>
        <v>13.087459381163995</v>
      </c>
      <c r="O202" s="8">
        <f t="shared" si="94"/>
        <v>2</v>
      </c>
      <c r="P202" s="13">
        <f t="shared" si="95"/>
        <v>36.939273598330857</v>
      </c>
      <c r="Q202" s="8">
        <f t="shared" si="96"/>
        <v>1</v>
      </c>
      <c r="R202" s="18">
        <f t="shared" si="97"/>
        <v>4.0739761945931008</v>
      </c>
      <c r="S202" s="8">
        <f t="shared" si="98"/>
        <v>2.3359351155726982</v>
      </c>
      <c r="T202" s="18">
        <f t="shared" si="99"/>
        <v>20.156106934361901</v>
      </c>
      <c r="U202" s="8">
        <f t="shared" si="100"/>
        <v>2</v>
      </c>
      <c r="V202" s="18">
        <f t="shared" si="101"/>
        <v>22.15899028957395</v>
      </c>
      <c r="W202" s="8">
        <f t="shared" si="102"/>
        <v>5</v>
      </c>
      <c r="X202" s="18">
        <f t="shared" si="103"/>
        <v>0.44469739660900132</v>
      </c>
      <c r="Y202" s="8">
        <f t="shared" si="104"/>
        <v>3</v>
      </c>
      <c r="Z202" s="18">
        <f t="shared" si="105"/>
        <v>53.639239487754082</v>
      </c>
      <c r="AA202" s="8">
        <f t="shared" si="106"/>
        <v>4</v>
      </c>
      <c r="AB202" s="18">
        <f t="shared" si="107"/>
        <v>19.968365684377773</v>
      </c>
    </row>
    <row r="203" spans="1:28">
      <c r="A203" s="7">
        <v>952</v>
      </c>
      <c r="B203" s="19">
        <f t="shared" si="81"/>
        <v>27.112939169636672</v>
      </c>
      <c r="C203" s="8">
        <f t="shared" si="82"/>
        <v>0</v>
      </c>
      <c r="D203" s="18">
        <f t="shared" si="83"/>
        <v>58.430254329285987</v>
      </c>
      <c r="E203" s="8">
        <f t="shared" si="84"/>
        <v>2</v>
      </c>
      <c r="F203" s="18">
        <f t="shared" si="85"/>
        <v>6.5124791675589364</v>
      </c>
      <c r="G203" s="8">
        <f t="shared" si="86"/>
        <v>4</v>
      </c>
      <c r="H203" s="18">
        <f t="shared" si="87"/>
        <v>26.029451091460146</v>
      </c>
      <c r="I203" s="8">
        <f t="shared" si="88"/>
        <v>1</v>
      </c>
      <c r="J203" s="18">
        <f t="shared" si="89"/>
        <v>4.4247430171739381</v>
      </c>
      <c r="K203" s="8">
        <f t="shared" si="90"/>
        <v>2</v>
      </c>
      <c r="L203" s="18">
        <f t="shared" si="91"/>
        <v>18.481125905085264</v>
      </c>
      <c r="M203" s="8">
        <f t="shared" si="92"/>
        <v>1</v>
      </c>
      <c r="N203" s="18">
        <f t="shared" si="93"/>
        <v>13.113041273130932</v>
      </c>
      <c r="O203" s="8">
        <f t="shared" si="94"/>
        <v>2</v>
      </c>
      <c r="P203" s="13">
        <f t="shared" si="95"/>
        <v>36.994205095150619</v>
      </c>
      <c r="Q203" s="8">
        <f t="shared" si="96"/>
        <v>1</v>
      </c>
      <c r="R203" s="18">
        <f t="shared" si="97"/>
        <v>4.0964032094432667</v>
      </c>
      <c r="S203" s="8">
        <f t="shared" si="98"/>
        <v>2.3367527338108243</v>
      </c>
      <c r="T203" s="18">
        <f t="shared" si="99"/>
        <v>20.205164028649449</v>
      </c>
      <c r="U203" s="8">
        <f t="shared" si="100"/>
        <v>2</v>
      </c>
      <c r="V203" s="18">
        <f t="shared" si="101"/>
        <v>22.208748428145299</v>
      </c>
      <c r="W203" s="8">
        <f t="shared" si="102"/>
        <v>5</v>
      </c>
      <c r="X203" s="18">
        <f t="shared" si="103"/>
        <v>0.5498583073303962</v>
      </c>
      <c r="Y203" s="8">
        <f t="shared" si="104"/>
        <v>3</v>
      </c>
      <c r="Z203" s="18">
        <f t="shared" si="105"/>
        <v>53.721017317143946</v>
      </c>
      <c r="AA203" s="8">
        <f t="shared" si="106"/>
        <v>4</v>
      </c>
      <c r="AB203" s="18">
        <f t="shared" si="107"/>
        <v>20.059359169471747</v>
      </c>
    </row>
    <row r="204" spans="1:28">
      <c r="A204" s="7">
        <v>951</v>
      </c>
      <c r="B204" s="19">
        <f t="shared" si="81"/>
        <v>27.122439149100003</v>
      </c>
      <c r="C204" s="8">
        <f t="shared" si="82"/>
        <v>0</v>
      </c>
      <c r="D204" s="18">
        <f t="shared" si="83"/>
        <v>58.450727440396967</v>
      </c>
      <c r="E204" s="8">
        <f t="shared" si="84"/>
        <v>2</v>
      </c>
      <c r="F204" s="18">
        <f t="shared" si="85"/>
        <v>6.5568072998365636</v>
      </c>
      <c r="G204" s="8">
        <f t="shared" si="86"/>
        <v>4</v>
      </c>
      <c r="H204" s="18">
        <f t="shared" si="87"/>
        <v>26.122663941096164</v>
      </c>
      <c r="I204" s="8">
        <f t="shared" si="88"/>
        <v>1</v>
      </c>
      <c r="J204" s="18">
        <f t="shared" si="89"/>
        <v>4.4473165099171723</v>
      </c>
      <c r="K204" s="8">
        <f t="shared" si="90"/>
        <v>2</v>
      </c>
      <c r="L204" s="18">
        <f t="shared" si="91"/>
        <v>18.529647677067516</v>
      </c>
      <c r="M204" s="8">
        <f t="shared" si="92"/>
        <v>1</v>
      </c>
      <c r="N204" s="18">
        <f t="shared" si="93"/>
        <v>13.138659019191238</v>
      </c>
      <c r="O204" s="8">
        <f t="shared" si="94"/>
        <v>2</v>
      </c>
      <c r="P204" s="13">
        <f t="shared" si="95"/>
        <v>37.049213580764587</v>
      </c>
      <c r="Q204" s="8">
        <f t="shared" si="96"/>
        <v>1</v>
      </c>
      <c r="R204" s="18">
        <f t="shared" si="97"/>
        <v>4.1188616566943494</v>
      </c>
      <c r="S204" s="8">
        <f t="shared" si="98"/>
        <v>2.3375714979751665</v>
      </c>
      <c r="T204" s="18">
        <f t="shared" si="99"/>
        <v>20.254289878509979</v>
      </c>
      <c r="U204" s="8">
        <f t="shared" si="100"/>
        <v>2</v>
      </c>
      <c r="V204" s="18">
        <f t="shared" si="101"/>
        <v>22.25857630483253</v>
      </c>
      <c r="W204" s="8">
        <f t="shared" si="102"/>
        <v>5</v>
      </c>
      <c r="X204" s="18">
        <f t="shared" si="103"/>
        <v>0.65516660547405081</v>
      </c>
      <c r="Y204" s="8">
        <f t="shared" si="104"/>
        <v>3</v>
      </c>
      <c r="Z204" s="18">
        <f t="shared" si="105"/>
        <v>53.80290976158787</v>
      </c>
      <c r="AA204" s="8">
        <f t="shared" si="106"/>
        <v>4</v>
      </c>
      <c r="AB204" s="18">
        <f t="shared" si="107"/>
        <v>20.150480185747369</v>
      </c>
    </row>
    <row r="205" spans="1:28">
      <c r="A205" s="7">
        <v>950</v>
      </c>
      <c r="B205" s="19">
        <f t="shared" si="81"/>
        <v>27.131952457193048</v>
      </c>
      <c r="C205" s="8">
        <f t="shared" si="82"/>
        <v>0</v>
      </c>
      <c r="D205" s="18">
        <f t="shared" si="83"/>
        <v>58.471229275624481</v>
      </c>
      <c r="E205" s="8">
        <f t="shared" si="84"/>
        <v>2</v>
      </c>
      <c r="F205" s="18">
        <f t="shared" si="85"/>
        <v>6.6011976252234774</v>
      </c>
      <c r="G205" s="8">
        <f t="shared" si="86"/>
        <v>4</v>
      </c>
      <c r="H205" s="18">
        <f t="shared" si="87"/>
        <v>26.216007569915689</v>
      </c>
      <c r="I205" s="8">
        <f t="shared" si="88"/>
        <v>1</v>
      </c>
      <c r="J205" s="18">
        <f t="shared" si="89"/>
        <v>4.4699216736474057</v>
      </c>
      <c r="K205" s="8">
        <f t="shared" si="90"/>
        <v>2</v>
      </c>
      <c r="L205" s="18">
        <f t="shared" si="91"/>
        <v>18.578237525905507</v>
      </c>
      <c r="M205" s="8">
        <f t="shared" si="92"/>
        <v>1</v>
      </c>
      <c r="N205" s="18">
        <f t="shared" si="93"/>
        <v>13.164312707376752</v>
      </c>
      <c r="O205" s="8">
        <f t="shared" si="94"/>
        <v>2</v>
      </c>
      <c r="P205" s="13">
        <f t="shared" si="95"/>
        <v>37.104299244201826</v>
      </c>
      <c r="Q205" s="8">
        <f t="shared" si="96"/>
        <v>1</v>
      </c>
      <c r="R205" s="18">
        <f t="shared" si="97"/>
        <v>4.1413516135216781</v>
      </c>
      <c r="S205" s="8">
        <f t="shared" si="98"/>
        <v>2.3383914108792938</v>
      </c>
      <c r="T205" s="18">
        <f t="shared" si="99"/>
        <v>20.303484652757618</v>
      </c>
      <c r="U205" s="8">
        <f t="shared" si="100"/>
        <v>2</v>
      </c>
      <c r="V205" s="18">
        <f t="shared" si="101"/>
        <v>22.308474090862262</v>
      </c>
      <c r="W205" s="8">
        <f t="shared" si="102"/>
        <v>5</v>
      </c>
      <c r="X205" s="18">
        <f t="shared" si="103"/>
        <v>0.76062265291727726</v>
      </c>
      <c r="Y205" s="8">
        <f t="shared" si="104"/>
        <v>3</v>
      </c>
      <c r="Z205" s="18">
        <f t="shared" si="105"/>
        <v>53.884917102497923</v>
      </c>
      <c r="AA205" s="8">
        <f t="shared" si="106"/>
        <v>4</v>
      </c>
      <c r="AB205" s="18">
        <f t="shared" si="107"/>
        <v>20.241729046329397</v>
      </c>
    </row>
    <row r="206" spans="1:28">
      <c r="A206" s="7">
        <v>949</v>
      </c>
      <c r="B206" s="19">
        <f t="shared" si="81"/>
        <v>27.141479126675783</v>
      </c>
      <c r="C206" s="8">
        <f t="shared" si="82"/>
        <v>0</v>
      </c>
      <c r="D206" s="18">
        <f t="shared" si="83"/>
        <v>58.491759905568529</v>
      </c>
      <c r="E206" s="8">
        <f t="shared" si="84"/>
        <v>2</v>
      </c>
      <c r="F206" s="18">
        <f t="shared" si="85"/>
        <v>6.6456502965819766</v>
      </c>
      <c r="G206" s="8">
        <f t="shared" si="86"/>
        <v>4</v>
      </c>
      <c r="H206" s="18">
        <f t="shared" si="87"/>
        <v>26.309482299356318</v>
      </c>
      <c r="I206" s="8">
        <f t="shared" si="88"/>
        <v>1</v>
      </c>
      <c r="J206" s="18">
        <f t="shared" si="89"/>
        <v>4.4925585862076787</v>
      </c>
      <c r="K206" s="8">
        <f t="shared" si="90"/>
        <v>2</v>
      </c>
      <c r="L206" s="18">
        <f t="shared" si="91"/>
        <v>18.626895618923044</v>
      </c>
      <c r="M206" s="8">
        <f t="shared" si="92"/>
        <v>1</v>
      </c>
      <c r="N206" s="18">
        <f t="shared" si="93"/>
        <v>13.190002426028386</v>
      </c>
      <c r="O206" s="8">
        <f t="shared" si="94"/>
        <v>2</v>
      </c>
      <c r="P206" s="13">
        <f t="shared" si="95"/>
        <v>37.159462275155022</v>
      </c>
      <c r="Q206" s="8">
        <f t="shared" si="96"/>
        <v>1</v>
      </c>
      <c r="R206" s="18">
        <f t="shared" si="97"/>
        <v>4.163873157371583</v>
      </c>
      <c r="S206" s="8">
        <f t="shared" si="98"/>
        <v>2.3392124753466543</v>
      </c>
      <c r="T206" s="18">
        <f t="shared" si="99"/>
        <v>20.352748520799253</v>
      </c>
      <c r="U206" s="8">
        <f t="shared" si="100"/>
        <v>2</v>
      </c>
      <c r="V206" s="18">
        <f t="shared" si="101"/>
        <v>22.358441958062201</v>
      </c>
      <c r="W206" s="8">
        <f t="shared" si="102"/>
        <v>5</v>
      </c>
      <c r="X206" s="18">
        <f t="shared" si="103"/>
        <v>0.86622681280795177</v>
      </c>
      <c r="Y206" s="8">
        <f t="shared" si="104"/>
        <v>3</v>
      </c>
      <c r="Z206" s="18">
        <f t="shared" si="105"/>
        <v>53.967039622274115</v>
      </c>
      <c r="AA206" s="8">
        <f t="shared" si="106"/>
        <v>4</v>
      </c>
      <c r="AB206" s="18">
        <f t="shared" si="107"/>
        <v>20.333106065441882</v>
      </c>
    </row>
    <row r="207" spans="1:28">
      <c r="A207" s="7">
        <v>948</v>
      </c>
      <c r="B207" s="19">
        <f t="shared" si="81"/>
        <v>27.151019190423334</v>
      </c>
      <c r="C207" s="8">
        <f t="shared" si="82"/>
        <v>0</v>
      </c>
      <c r="D207" s="18">
        <f t="shared" si="83"/>
        <v>58.512319401077278</v>
      </c>
      <c r="E207" s="8">
        <f t="shared" si="84"/>
        <v>2</v>
      </c>
      <c r="F207" s="18">
        <f t="shared" si="85"/>
        <v>6.690165467311644</v>
      </c>
      <c r="G207" s="8">
        <f t="shared" si="86"/>
        <v>4</v>
      </c>
      <c r="H207" s="18">
        <f t="shared" si="87"/>
        <v>26.403088451985525</v>
      </c>
      <c r="I207" s="8">
        <f t="shared" si="88"/>
        <v>1</v>
      </c>
      <c r="J207" s="18">
        <f t="shared" si="89"/>
        <v>4.5152273257146049</v>
      </c>
      <c r="K207" s="8">
        <f t="shared" si="90"/>
        <v>2</v>
      </c>
      <c r="L207" s="18">
        <f t="shared" si="91"/>
        <v>18.675622124031975</v>
      </c>
      <c r="M207" s="8">
        <f t="shared" si="92"/>
        <v>1</v>
      </c>
      <c r="N207" s="18">
        <f t="shared" si="93"/>
        <v>13.215728263797544</v>
      </c>
      <c r="O207" s="8">
        <f t="shared" si="94"/>
        <v>2</v>
      </c>
      <c r="P207" s="13">
        <f t="shared" si="95"/>
        <v>37.214702863983604</v>
      </c>
      <c r="Q207" s="8">
        <f t="shared" si="96"/>
        <v>1</v>
      </c>
      <c r="R207" s="18">
        <f t="shared" si="97"/>
        <v>4.1864263659625465</v>
      </c>
      <c r="S207" s="8">
        <f t="shared" si="98"/>
        <v>2.3400346942106198</v>
      </c>
      <c r="T207" s="18">
        <f t="shared" si="99"/>
        <v>20.402081652637179</v>
      </c>
      <c r="U207" s="8">
        <f t="shared" si="100"/>
        <v>2</v>
      </c>
      <c r="V207" s="18">
        <f t="shared" si="101"/>
        <v>22.408480078864073</v>
      </c>
      <c r="W207" s="8">
        <f t="shared" si="102"/>
        <v>5</v>
      </c>
      <c r="X207" s="18">
        <f t="shared" si="103"/>
        <v>0.97197944957048321</v>
      </c>
      <c r="Y207" s="8">
        <f t="shared" si="104"/>
        <v>3</v>
      </c>
      <c r="Z207" s="18">
        <f t="shared" si="105"/>
        <v>54.049277604309111</v>
      </c>
      <c r="AA207" s="8">
        <f t="shared" si="106"/>
        <v>4</v>
      </c>
      <c r="AB207" s="18">
        <f t="shared" si="107"/>
        <v>20.424611558413403</v>
      </c>
    </row>
    <row r="208" spans="1:28">
      <c r="A208" s="7">
        <v>947</v>
      </c>
      <c r="B208" s="19">
        <f t="shared" si="81"/>
        <v>27.160572681426526</v>
      </c>
      <c r="C208" s="8">
        <f t="shared" si="82"/>
        <v>0</v>
      </c>
      <c r="D208" s="18">
        <f t="shared" si="83"/>
        <v>58.532907833248224</v>
      </c>
      <c r="E208" s="8">
        <f t="shared" si="84"/>
        <v>2</v>
      </c>
      <c r="F208" s="18">
        <f t="shared" si="85"/>
        <v>6.7347432913519185</v>
      </c>
      <c r="G208" s="8">
        <f t="shared" si="86"/>
        <v>4</v>
      </c>
      <c r="H208" s="18">
        <f t="shared" si="87"/>
        <v>26.496826351505888</v>
      </c>
      <c r="I208" s="8">
        <f t="shared" si="88"/>
        <v>1</v>
      </c>
      <c r="J208" s="18">
        <f t="shared" si="89"/>
        <v>4.5379279705597213</v>
      </c>
      <c r="K208" s="8">
        <f t="shared" si="90"/>
        <v>2</v>
      </c>
      <c r="L208" s="18">
        <f t="shared" si="91"/>
        <v>18.724417209735094</v>
      </c>
      <c r="M208" s="8">
        <f t="shared" si="92"/>
        <v>1</v>
      </c>
      <c r="N208" s="18">
        <f t="shared" si="93"/>
        <v>13.241490309647631</v>
      </c>
      <c r="O208" s="8">
        <f t="shared" si="94"/>
        <v>2</v>
      </c>
      <c r="P208" s="13">
        <f t="shared" si="95"/>
        <v>37.270021201716929</v>
      </c>
      <c r="Q208" s="8">
        <f t="shared" si="96"/>
        <v>1</v>
      </c>
      <c r="R208" s="18">
        <f t="shared" si="97"/>
        <v>4.2090113172865955</v>
      </c>
      <c r="S208" s="8">
        <f t="shared" si="98"/>
        <v>2.3408580703145332</v>
      </c>
      <c r="T208" s="18">
        <f t="shared" si="99"/>
        <v>20.451484218871997</v>
      </c>
      <c r="U208" s="8">
        <f t="shared" si="100"/>
        <v>2</v>
      </c>
      <c r="V208" s="18">
        <f t="shared" si="101"/>
        <v>22.458588626306408</v>
      </c>
      <c r="W208" s="8">
        <f t="shared" si="102"/>
        <v>5</v>
      </c>
      <c r="X208" s="18">
        <f t="shared" si="103"/>
        <v>1.0778809289115543</v>
      </c>
      <c r="Y208" s="8">
        <f t="shared" si="104"/>
        <v>3</v>
      </c>
      <c r="Z208" s="18">
        <f t="shared" si="105"/>
        <v>54.131631332992896</v>
      </c>
      <c r="AA208" s="8">
        <f t="shared" si="106"/>
        <v>4</v>
      </c>
      <c r="AB208" s="18">
        <f t="shared" si="107"/>
        <v>20.516245841682235</v>
      </c>
    </row>
    <row r="209" spans="1:28">
      <c r="A209" s="7">
        <v>946</v>
      </c>
      <c r="B209" s="19">
        <f t="shared" si="81"/>
        <v>27.170139632792353</v>
      </c>
      <c r="C209" s="8">
        <f t="shared" si="82"/>
        <v>0</v>
      </c>
      <c r="D209" s="18">
        <f t="shared" si="83"/>
        <v>58.55352527342923</v>
      </c>
      <c r="E209" s="8">
        <f t="shared" si="84"/>
        <v>2</v>
      </c>
      <c r="F209" s="18">
        <f t="shared" si="85"/>
        <v>6.7793839231843265</v>
      </c>
      <c r="G209" s="8">
        <f t="shared" si="86"/>
        <v>4</v>
      </c>
      <c r="H209" s="18">
        <f t="shared" si="87"/>
        <v>26.590696322760039</v>
      </c>
      <c r="I209" s="8">
        <f t="shared" si="88"/>
        <v>1</v>
      </c>
      <c r="J209" s="18">
        <f t="shared" si="89"/>
        <v>4.560660599410653</v>
      </c>
      <c r="K209" s="8">
        <f t="shared" si="90"/>
        <v>2</v>
      </c>
      <c r="L209" s="18">
        <f t="shared" si="91"/>
        <v>18.773281045128584</v>
      </c>
      <c r="M209" s="8">
        <f t="shared" si="92"/>
        <v>1</v>
      </c>
      <c r="N209" s="18">
        <f t="shared" si="93"/>
        <v>13.267288652855328</v>
      </c>
      <c r="O209" s="8">
        <f t="shared" si="94"/>
        <v>2</v>
      </c>
      <c r="P209" s="13">
        <f t="shared" si="95"/>
        <v>37.325417480057126</v>
      </c>
      <c r="Q209" s="8">
        <f t="shared" si="96"/>
        <v>1</v>
      </c>
      <c r="R209" s="18">
        <f t="shared" si="97"/>
        <v>4.2316280896104246</v>
      </c>
      <c r="S209" s="8">
        <f t="shared" si="98"/>
        <v>2.3416826065117511</v>
      </c>
      <c r="T209" s="18">
        <f t="shared" si="99"/>
        <v>20.500956390705056</v>
      </c>
      <c r="U209" s="8">
        <f t="shared" si="100"/>
        <v>2</v>
      </c>
      <c r="V209" s="18">
        <f t="shared" si="101"/>
        <v>22.508767774037153</v>
      </c>
      <c r="W209" s="8">
        <f t="shared" si="102"/>
        <v>5</v>
      </c>
      <c r="X209" s="18">
        <f t="shared" si="103"/>
        <v>1.1839316178258628</v>
      </c>
      <c r="Y209" s="8">
        <f t="shared" si="104"/>
        <v>3</v>
      </c>
      <c r="Z209" s="18">
        <f t="shared" si="105"/>
        <v>54.21410109371692</v>
      </c>
      <c r="AA209" s="8">
        <f t="shared" si="106"/>
        <v>4</v>
      </c>
      <c r="AB209" s="18">
        <f t="shared" si="107"/>
        <v>20.60800923280101</v>
      </c>
    </row>
    <row r="210" spans="1:28">
      <c r="A210" s="7">
        <v>945</v>
      </c>
      <c r="B210" s="19">
        <f t="shared" si="81"/>
        <v>27.17972007774457</v>
      </c>
      <c r="C210" s="8">
        <f t="shared" si="82"/>
        <v>0</v>
      </c>
      <c r="D210" s="18">
        <f t="shared" si="83"/>
        <v>58.574171793219769</v>
      </c>
      <c r="E210" s="8">
        <f t="shared" si="84"/>
        <v>2</v>
      </c>
      <c r="F210" s="18">
        <f t="shared" si="85"/>
        <v>6.8240875178351956</v>
      </c>
      <c r="G210" s="8">
        <f t="shared" si="86"/>
        <v>4</v>
      </c>
      <c r="H210" s="18">
        <f t="shared" si="87"/>
        <v>26.684698691736116</v>
      </c>
      <c r="I210" s="8">
        <f t="shared" si="88"/>
        <v>1</v>
      </c>
      <c r="J210" s="18">
        <f t="shared" si="89"/>
        <v>4.5834252912124214</v>
      </c>
      <c r="K210" s="8">
        <f t="shared" si="90"/>
        <v>2</v>
      </c>
      <c r="L210" s="18">
        <f t="shared" si="91"/>
        <v>18.822213799904972</v>
      </c>
      <c r="M210" s="8">
        <f t="shared" si="92"/>
        <v>1</v>
      </c>
      <c r="N210" s="18">
        <f t="shared" si="93"/>
        <v>13.293123383012173</v>
      </c>
      <c r="O210" s="8">
        <f t="shared" si="94"/>
        <v>2</v>
      </c>
      <c r="P210" s="13">
        <f t="shared" si="95"/>
        <v>37.380891891382305</v>
      </c>
      <c r="Q210" s="8">
        <f t="shared" si="96"/>
        <v>1</v>
      </c>
      <c r="R210" s="18">
        <f t="shared" si="97"/>
        <v>4.2542767614766888</v>
      </c>
      <c r="S210" s="8">
        <f t="shared" si="98"/>
        <v>2.3425083056656915</v>
      </c>
      <c r="T210" s="18">
        <f t="shared" si="99"/>
        <v>20.550498339941498</v>
      </c>
      <c r="U210" s="8">
        <f t="shared" si="100"/>
        <v>2</v>
      </c>
      <c r="V210" s="18">
        <f t="shared" si="101"/>
        <v>22.559017696316516</v>
      </c>
      <c r="W210" s="8">
        <f t="shared" si="102"/>
        <v>5</v>
      </c>
      <c r="X210" s="18">
        <f t="shared" si="103"/>
        <v>1.2901318846023742</v>
      </c>
      <c r="Y210" s="8">
        <f t="shared" si="104"/>
        <v>3</v>
      </c>
      <c r="Z210" s="18">
        <f t="shared" si="105"/>
        <v>54.296687172879075</v>
      </c>
      <c r="AA210" s="8">
        <f t="shared" si="106"/>
        <v>4</v>
      </c>
      <c r="AB210" s="18">
        <f t="shared" si="107"/>
        <v>20.699902050442176</v>
      </c>
    </row>
    <row r="211" spans="1:28">
      <c r="A211" s="7">
        <v>944</v>
      </c>
      <c r="B211" s="19">
        <f t="shared" si="81"/>
        <v>27.189314049624212</v>
      </c>
      <c r="C211" s="8">
        <f t="shared" si="82"/>
        <v>0</v>
      </c>
      <c r="D211" s="18">
        <f t="shared" si="83"/>
        <v>58.594847464472089</v>
      </c>
      <c r="E211" s="8">
        <f t="shared" si="84"/>
        <v>2</v>
      </c>
      <c r="F211" s="18">
        <f t="shared" si="85"/>
        <v>6.868854230878128</v>
      </c>
      <c r="G211" s="8">
        <f t="shared" si="86"/>
        <v>4</v>
      </c>
      <c r="H211" s="18">
        <f t="shared" si="87"/>
        <v>26.778833785573056</v>
      </c>
      <c r="I211" s="8">
        <f t="shared" si="88"/>
        <v>1</v>
      </c>
      <c r="J211" s="18">
        <f t="shared" si="89"/>
        <v>4.6062221251887223</v>
      </c>
      <c r="K211" s="8">
        <f t="shared" si="90"/>
        <v>2</v>
      </c>
      <c r="L211" s="18">
        <f t="shared" si="91"/>
        <v>18.871215644355772</v>
      </c>
      <c r="M211" s="8">
        <f t="shared" si="92"/>
        <v>1</v>
      </c>
      <c r="N211" s="18">
        <f t="shared" si="93"/>
        <v>13.318994590025952</v>
      </c>
      <c r="O211" s="8">
        <f t="shared" si="94"/>
        <v>2</v>
      </c>
      <c r="P211" s="13">
        <f t="shared" si="95"/>
        <v>37.43644462874974</v>
      </c>
      <c r="Q211" s="8">
        <f t="shared" si="96"/>
        <v>1</v>
      </c>
      <c r="R211" s="18">
        <f t="shared" si="97"/>
        <v>4.2769574117053537</v>
      </c>
      <c r="S211" s="8">
        <f t="shared" si="98"/>
        <v>2.3433351706498824</v>
      </c>
      <c r="T211" s="18">
        <f t="shared" si="99"/>
        <v>20.600110238992954</v>
      </c>
      <c r="U211" s="8">
        <f t="shared" si="100"/>
        <v>2</v>
      </c>
      <c r="V211" s="18">
        <f t="shared" si="101"/>
        <v>22.60933856801995</v>
      </c>
      <c r="W211" s="8">
        <f t="shared" si="102"/>
        <v>5</v>
      </c>
      <c r="X211" s="18">
        <f t="shared" si="103"/>
        <v>1.3964820988300062</v>
      </c>
      <c r="Y211" s="8">
        <f t="shared" si="104"/>
        <v>3</v>
      </c>
      <c r="Z211" s="18">
        <f t="shared" si="105"/>
        <v>54.379389857888356</v>
      </c>
      <c r="AA211" s="8">
        <f t="shared" si="106"/>
        <v>4</v>
      </c>
      <c r="AB211" s="18">
        <f t="shared" si="107"/>
        <v>20.791924614403229</v>
      </c>
    </row>
    <row r="212" spans="1:28">
      <c r="A212" s="7">
        <v>943</v>
      </c>
      <c r="B212" s="19">
        <f t="shared" si="81"/>
        <v>27.198921581890108</v>
      </c>
      <c r="C212" s="8">
        <f t="shared" si="82"/>
        <v>0</v>
      </c>
      <c r="D212" s="18">
        <f t="shared" si="83"/>
        <v>58.615552359292266</v>
      </c>
      <c r="E212" s="8">
        <f t="shared" si="84"/>
        <v>2</v>
      </c>
      <c r="F212" s="18">
        <f t="shared" si="85"/>
        <v>6.9136842184363019</v>
      </c>
      <c r="G212" s="8">
        <f t="shared" si="86"/>
        <v>4</v>
      </c>
      <c r="H212" s="18">
        <f t="shared" si="87"/>
        <v>26.873101932565476</v>
      </c>
      <c r="I212" s="8">
        <f t="shared" si="88"/>
        <v>1</v>
      </c>
      <c r="J212" s="18">
        <f t="shared" si="89"/>
        <v>4.6290511808431773</v>
      </c>
      <c r="K212" s="8">
        <f t="shared" si="90"/>
        <v>2</v>
      </c>
      <c r="L212" s="18">
        <f t="shared" si="91"/>
        <v>18.920286749374156</v>
      </c>
      <c r="M212" s="8">
        <f t="shared" si="92"/>
        <v>1</v>
      </c>
      <c r="N212" s="18">
        <f t="shared" si="93"/>
        <v>13.344902364122078</v>
      </c>
      <c r="O212" s="8">
        <f t="shared" si="94"/>
        <v>2</v>
      </c>
      <c r="P212" s="13">
        <f t="shared" si="95"/>
        <v>37.492075885898686</v>
      </c>
      <c r="Q212" s="8">
        <f t="shared" si="96"/>
        <v>1</v>
      </c>
      <c r="R212" s="18">
        <f t="shared" si="97"/>
        <v>4.2996701193948326</v>
      </c>
      <c r="S212" s="8">
        <f t="shared" si="98"/>
        <v>2.3441632043480012</v>
      </c>
      <c r="T212" s="18">
        <f t="shared" si="99"/>
        <v>20.649792260880076</v>
      </c>
      <c r="U212" s="8">
        <f t="shared" si="100"/>
        <v>2</v>
      </c>
      <c r="V212" s="18">
        <f t="shared" si="101"/>
        <v>22.659730564640739</v>
      </c>
      <c r="W212" s="8">
        <f t="shared" si="102"/>
        <v>5</v>
      </c>
      <c r="X212" s="18">
        <f t="shared" si="103"/>
        <v>1.5029826314034267</v>
      </c>
      <c r="Y212" s="8">
        <f t="shared" si="104"/>
        <v>3</v>
      </c>
      <c r="Z212" s="18">
        <f t="shared" si="105"/>
        <v>54.462209437169065</v>
      </c>
      <c r="AA212" s="8">
        <f t="shared" si="106"/>
        <v>4</v>
      </c>
      <c r="AB212" s="18">
        <f t="shared" si="107"/>
        <v>20.884077245611365</v>
      </c>
    </row>
    <row r="213" spans="1:28">
      <c r="A213" s="7">
        <v>942</v>
      </c>
      <c r="B213" s="19">
        <f t="shared" si="81"/>
        <v>27.208542708119452</v>
      </c>
      <c r="C213" s="8">
        <f t="shared" si="82"/>
        <v>0</v>
      </c>
      <c r="D213" s="18">
        <f t="shared" si="83"/>
        <v>58.636286550041469</v>
      </c>
      <c r="E213" s="8">
        <f t="shared" si="84"/>
        <v>2</v>
      </c>
      <c r="F213" s="18">
        <f t="shared" si="85"/>
        <v>6.9585776371853001</v>
      </c>
      <c r="G213" s="8">
        <f t="shared" si="86"/>
        <v>4</v>
      </c>
      <c r="H213" s="18">
        <f t="shared" si="87"/>
        <v>26.967503462169475</v>
      </c>
      <c r="I213" s="8">
        <f t="shared" si="88"/>
        <v>1</v>
      </c>
      <c r="J213" s="18">
        <f t="shared" si="89"/>
        <v>4.651912537960655</v>
      </c>
      <c r="K213" s="8">
        <f t="shared" si="90"/>
        <v>2</v>
      </c>
      <c r="L213" s="18">
        <f t="shared" si="91"/>
        <v>18.969427286457915</v>
      </c>
      <c r="M213" s="8">
        <f t="shared" si="92"/>
        <v>1</v>
      </c>
      <c r="N213" s="18">
        <f t="shared" si="93"/>
        <v>13.370846795845225</v>
      </c>
      <c r="O213" s="8">
        <f t="shared" si="94"/>
        <v>2</v>
      </c>
      <c r="P213" s="13">
        <f t="shared" si="95"/>
        <v>37.547785857253928</v>
      </c>
      <c r="Q213" s="8">
        <f t="shared" si="96"/>
        <v>1</v>
      </c>
      <c r="R213" s="18">
        <f t="shared" si="97"/>
        <v>4.3224149639233644</v>
      </c>
      <c r="S213" s="8">
        <f t="shared" si="98"/>
        <v>2.344992409653929</v>
      </c>
      <c r="T213" s="18">
        <f t="shared" si="99"/>
        <v>20.699544579235749</v>
      </c>
      <c r="U213" s="8">
        <f t="shared" si="100"/>
        <v>2</v>
      </c>
      <c r="V213" s="18">
        <f t="shared" si="101"/>
        <v>22.710193862292982</v>
      </c>
      <c r="W213" s="8">
        <f t="shared" si="102"/>
        <v>5</v>
      </c>
      <c r="X213" s="18">
        <f t="shared" si="103"/>
        <v>1.6096338545295907</v>
      </c>
      <c r="Y213" s="8">
        <f t="shared" si="104"/>
        <v>3</v>
      </c>
      <c r="Z213" s="18">
        <f t="shared" si="105"/>
        <v>54.545146200165874</v>
      </c>
      <c r="AA213" s="8">
        <f t="shared" si="106"/>
        <v>4</v>
      </c>
      <c r="AB213" s="18">
        <f t="shared" si="107"/>
        <v>20.976360266129291</v>
      </c>
    </row>
    <row r="214" spans="1:28">
      <c r="A214" s="7">
        <v>941</v>
      </c>
      <c r="B214" s="19">
        <f t="shared" si="81"/>
        <v>27.218177462008335</v>
      </c>
      <c r="C214" s="8">
        <f t="shared" si="82"/>
        <v>0</v>
      </c>
      <c r="D214" s="18">
        <f t="shared" si="83"/>
        <v>58.657050109337092</v>
      </c>
      <c r="E214" s="8">
        <f t="shared" si="84"/>
        <v>2</v>
      </c>
      <c r="F214" s="18">
        <f t="shared" si="85"/>
        <v>7.0035346443553976</v>
      </c>
      <c r="G214" s="8">
        <f t="shared" si="86"/>
        <v>4</v>
      </c>
      <c r="H214" s="18">
        <f t="shared" si="87"/>
        <v>27.062038705007751</v>
      </c>
      <c r="I214" s="8">
        <f t="shared" si="88"/>
        <v>1</v>
      </c>
      <c r="J214" s="18">
        <f t="shared" si="89"/>
        <v>4.674806276608507</v>
      </c>
      <c r="K214" s="8">
        <f t="shared" si="90"/>
        <v>2</v>
      </c>
      <c r="L214" s="18">
        <f t="shared" si="91"/>
        <v>19.01863742771198</v>
      </c>
      <c r="M214" s="8">
        <f t="shared" si="92"/>
        <v>1</v>
      </c>
      <c r="N214" s="18">
        <f t="shared" si="93"/>
        <v>13.396827976060578</v>
      </c>
      <c r="O214" s="8">
        <f t="shared" si="94"/>
        <v>2</v>
      </c>
      <c r="P214" s="13">
        <f t="shared" si="95"/>
        <v>37.603574737928511</v>
      </c>
      <c r="Q214" s="8">
        <f t="shared" si="96"/>
        <v>1</v>
      </c>
      <c r="R214" s="18">
        <f t="shared" si="97"/>
        <v>4.3451920249502649</v>
      </c>
      <c r="S214" s="8">
        <f t="shared" si="98"/>
        <v>2.3458227894717933</v>
      </c>
      <c r="T214" s="18">
        <f t="shared" si="99"/>
        <v>20.749367368307588</v>
      </c>
      <c r="U214" s="8">
        <f t="shared" si="100"/>
        <v>2</v>
      </c>
      <c r="V214" s="18">
        <f t="shared" si="101"/>
        <v>22.760728637714379</v>
      </c>
      <c r="W214" s="8">
        <f t="shared" si="102"/>
        <v>5</v>
      </c>
      <c r="X214" s="18">
        <f t="shared" si="103"/>
        <v>1.7164361417331975</v>
      </c>
      <c r="Y214" s="8">
        <f t="shared" si="104"/>
        <v>3</v>
      </c>
      <c r="Z214" s="18">
        <f t="shared" si="105"/>
        <v>54.628200437348369</v>
      </c>
      <c r="AA214" s="8">
        <f t="shared" si="106"/>
        <v>4</v>
      </c>
      <c r="AB214" s="18">
        <f t="shared" si="107"/>
        <v>21.068773999159873</v>
      </c>
    </row>
    <row r="215" spans="1:28">
      <c r="A215" s="7">
        <v>940</v>
      </c>
      <c r="B215" s="19">
        <f t="shared" si="81"/>
        <v>27.2278258773723</v>
      </c>
      <c r="C215" s="8">
        <f t="shared" si="82"/>
        <v>0</v>
      </c>
      <c r="D215" s="18">
        <f t="shared" si="83"/>
        <v>58.677843110053978</v>
      </c>
      <c r="E215" s="8">
        <f t="shared" si="84"/>
        <v>2</v>
      </c>
      <c r="F215" s="18">
        <f t="shared" si="85"/>
        <v>7.0485553977343045</v>
      </c>
      <c r="G215" s="8">
        <f t="shared" si="86"/>
        <v>4</v>
      </c>
      <c r="H215" s="18">
        <f t="shared" si="87"/>
        <v>27.156707992874999</v>
      </c>
      <c r="I215" s="8">
        <f t="shared" si="88"/>
        <v>1</v>
      </c>
      <c r="J215" s="18">
        <f t="shared" si="89"/>
        <v>4.6977324771379756</v>
      </c>
      <c r="K215" s="8">
        <f t="shared" si="90"/>
        <v>2</v>
      </c>
      <c r="L215" s="18">
        <f t="shared" si="91"/>
        <v>19.067917345851498</v>
      </c>
      <c r="M215" s="8">
        <f t="shared" si="92"/>
        <v>1</v>
      </c>
      <c r="N215" s="18">
        <f t="shared" si="93"/>
        <v>13.422845995955512</v>
      </c>
      <c r="O215" s="8">
        <f t="shared" si="94"/>
        <v>2</v>
      </c>
      <c r="P215" s="13">
        <f t="shared" si="95"/>
        <v>37.659442723727324</v>
      </c>
      <c r="Q215" s="8">
        <f t="shared" si="96"/>
        <v>1</v>
      </c>
      <c r="R215" s="18">
        <f t="shared" si="97"/>
        <v>4.3680013824172477</v>
      </c>
      <c r="S215" s="8">
        <f t="shared" si="98"/>
        <v>2.3466543467160159</v>
      </c>
      <c r="T215" s="18">
        <f t="shared" si="99"/>
        <v>20.799260802960958</v>
      </c>
      <c r="U215" s="8">
        <f t="shared" si="100"/>
        <v>2</v>
      </c>
      <c r="V215" s="18">
        <f t="shared" si="101"/>
        <v>22.811335068269159</v>
      </c>
      <c r="W215" s="8">
        <f t="shared" si="102"/>
        <v>5</v>
      </c>
      <c r="X215" s="18">
        <f t="shared" si="103"/>
        <v>1.8233898678632272</v>
      </c>
      <c r="Y215" s="8">
        <f t="shared" si="104"/>
        <v>3</v>
      </c>
      <c r="Z215" s="18">
        <f t="shared" si="105"/>
        <v>54.711372440215911</v>
      </c>
      <c r="AA215" s="8">
        <f t="shared" si="106"/>
        <v>4</v>
      </c>
      <c r="AB215" s="18">
        <f t="shared" si="107"/>
        <v>21.161318769052002</v>
      </c>
    </row>
    <row r="216" spans="1:28">
      <c r="A216" s="7">
        <v>939</v>
      </c>
      <c r="B216" s="19">
        <f t="shared" si="81"/>
        <v>27.237487988146885</v>
      </c>
      <c r="C216" s="8">
        <f t="shared" si="82"/>
        <v>0</v>
      </c>
      <c r="D216" s="18">
        <f t="shared" si="83"/>
        <v>58.698665625325539</v>
      </c>
      <c r="E216" s="8">
        <f t="shared" si="84"/>
        <v>2</v>
      </c>
      <c r="F216" s="18">
        <f t="shared" si="85"/>
        <v>7.0936400556696242</v>
      </c>
      <c r="G216" s="8">
        <f t="shared" si="86"/>
        <v>4</v>
      </c>
      <c r="H216" s="18">
        <f t="shared" si="87"/>
        <v>27.251511658743368</v>
      </c>
      <c r="I216" s="8">
        <f t="shared" si="88"/>
        <v>1</v>
      </c>
      <c r="J216" s="18">
        <f t="shared" si="89"/>
        <v>4.720691220185401</v>
      </c>
      <c r="K216" s="8">
        <f t="shared" si="90"/>
        <v>2</v>
      </c>
      <c r="L216" s="18">
        <f t="shared" si="91"/>
        <v>19.117267214204503</v>
      </c>
      <c r="M216" s="8">
        <f t="shared" si="92"/>
        <v>1</v>
      </c>
      <c r="N216" s="18">
        <f t="shared" si="93"/>
        <v>13.448900947040968</v>
      </c>
      <c r="O216" s="8">
        <f t="shared" si="94"/>
        <v>2</v>
      </c>
      <c r="P216" s="13">
        <f t="shared" si="95"/>
        <v>37.715390011149992</v>
      </c>
      <c r="Q216" s="8">
        <f t="shared" si="96"/>
        <v>1</v>
      </c>
      <c r="R216" s="18">
        <f t="shared" si="97"/>
        <v>4.3908431165497035</v>
      </c>
      <c r="S216" s="8">
        <f t="shared" si="98"/>
        <v>2.347487084311362</v>
      </c>
      <c r="T216" s="18">
        <f t="shared" si="99"/>
        <v>20.849225058681725</v>
      </c>
      <c r="U216" s="8">
        <f t="shared" si="100"/>
        <v>2</v>
      </c>
      <c r="V216" s="18">
        <f t="shared" si="101"/>
        <v>22.862013331950976</v>
      </c>
      <c r="W216" s="8">
        <f t="shared" si="102"/>
        <v>5</v>
      </c>
      <c r="X216" s="18">
        <f t="shared" si="103"/>
        <v>1.9304954090987962</v>
      </c>
      <c r="Y216" s="8">
        <f t="shared" si="104"/>
        <v>3</v>
      </c>
      <c r="Z216" s="18">
        <f t="shared" si="105"/>
        <v>54.794662501302156</v>
      </c>
      <c r="AA216" s="8">
        <f t="shared" si="106"/>
        <v>4</v>
      </c>
      <c r="AB216" s="18">
        <f t="shared" si="107"/>
        <v>21.253994901305418</v>
      </c>
    </row>
    <row r="217" spans="1:28">
      <c r="A217" s="7">
        <v>938</v>
      </c>
      <c r="B217" s="19">
        <f t="shared" si="81"/>
        <v>27.247163828388175</v>
      </c>
      <c r="C217" s="8">
        <f t="shared" si="82"/>
        <v>0</v>
      </c>
      <c r="D217" s="18">
        <f t="shared" si="83"/>
        <v>58.719517728544993</v>
      </c>
      <c r="E217" s="8">
        <f t="shared" si="84"/>
        <v>2</v>
      </c>
      <c r="F217" s="18">
        <f t="shared" si="85"/>
        <v>7.1387887770714542</v>
      </c>
      <c r="G217" s="8">
        <f t="shared" si="86"/>
        <v>4</v>
      </c>
      <c r="H217" s="18">
        <f t="shared" si="87"/>
        <v>27.346450036767749</v>
      </c>
      <c r="I217" s="8">
        <f t="shared" si="88"/>
        <v>1</v>
      </c>
      <c r="J217" s="18">
        <f t="shared" si="89"/>
        <v>4.7436825866735575</v>
      </c>
      <c r="K217" s="8">
        <f t="shared" si="90"/>
        <v>2</v>
      </c>
      <c r="L217" s="18">
        <f t="shared" si="91"/>
        <v>19.166687206714641</v>
      </c>
      <c r="M217" s="8">
        <f t="shared" si="92"/>
        <v>1</v>
      </c>
      <c r="N217" s="18">
        <f t="shared" si="93"/>
        <v>13.474992921152932</v>
      </c>
      <c r="O217" s="8">
        <f t="shared" si="94"/>
        <v>2</v>
      </c>
      <c r="P217" s="13">
        <f t="shared" si="95"/>
        <v>37.771416797394181</v>
      </c>
      <c r="Q217" s="8">
        <f t="shared" si="96"/>
        <v>1</v>
      </c>
      <c r="R217" s="18">
        <f t="shared" si="97"/>
        <v>4.4137173078579792</v>
      </c>
      <c r="S217" s="8">
        <f t="shared" si="98"/>
        <v>2.3483210051929859</v>
      </c>
      <c r="T217" s="18">
        <f t="shared" si="99"/>
        <v>20.899260311579155</v>
      </c>
      <c r="U217" s="8">
        <f t="shared" si="100"/>
        <v>2</v>
      </c>
      <c r="V217" s="18">
        <f t="shared" si="101"/>
        <v>22.912763607385699</v>
      </c>
      <c r="W217" s="8">
        <f t="shared" si="102"/>
        <v>5</v>
      </c>
      <c r="X217" s="18">
        <f t="shared" si="103"/>
        <v>2.037753142955296</v>
      </c>
      <c r="Y217" s="8">
        <f t="shared" si="104"/>
        <v>3</v>
      </c>
      <c r="Z217" s="18">
        <f t="shared" si="105"/>
        <v>54.878070914179972</v>
      </c>
      <c r="AA217" s="8">
        <f t="shared" si="106"/>
        <v>4</v>
      </c>
      <c r="AB217" s="18">
        <f t="shared" si="107"/>
        <v>21.346802722576001</v>
      </c>
    </row>
    <row r="218" spans="1:28">
      <c r="A218" s="7">
        <v>937</v>
      </c>
      <c r="B218" s="19">
        <f t="shared" si="81"/>
        <v>27.256853432273374</v>
      </c>
      <c r="C218" s="8">
        <f t="shared" si="82"/>
        <v>0</v>
      </c>
      <c r="D218" s="18">
        <f t="shared" si="83"/>
        <v>58.740399493366581</v>
      </c>
      <c r="E218" s="8">
        <f t="shared" si="84"/>
        <v>2</v>
      </c>
      <c r="F218" s="18">
        <f t="shared" si="85"/>
        <v>7.1840017214150578</v>
      </c>
      <c r="G218" s="8">
        <f t="shared" si="86"/>
        <v>4</v>
      </c>
      <c r="H218" s="18">
        <f t="shared" si="87"/>
        <v>27.441523462291457</v>
      </c>
      <c r="I218" s="8">
        <f t="shared" si="88"/>
        <v>1</v>
      </c>
      <c r="J218" s="18">
        <f t="shared" si="89"/>
        <v>4.7667066578130459</v>
      </c>
      <c r="K218" s="8">
        <f t="shared" si="90"/>
        <v>2</v>
      </c>
      <c r="L218" s="18">
        <f t="shared" si="91"/>
        <v>19.216177497944273</v>
      </c>
      <c r="M218" s="8">
        <f t="shared" si="92"/>
        <v>1</v>
      </c>
      <c r="N218" s="18">
        <f t="shared" si="93"/>
        <v>13.50112201045404</v>
      </c>
      <c r="O218" s="8">
        <f t="shared" si="94"/>
        <v>2</v>
      </c>
      <c r="P218" s="13">
        <f t="shared" si="95"/>
        <v>37.827523280358889</v>
      </c>
      <c r="Q218" s="8">
        <f t="shared" si="96"/>
        <v>1</v>
      </c>
      <c r="R218" s="18">
        <f t="shared" si="97"/>
        <v>4.4366240371387704</v>
      </c>
      <c r="S218" s="8">
        <f t="shared" si="98"/>
        <v>2.3491561123064795</v>
      </c>
      <c r="T218" s="18">
        <f t="shared" si="99"/>
        <v>20.949366738388761</v>
      </c>
      <c r="U218" s="8">
        <f t="shared" si="100"/>
        <v>2</v>
      </c>
      <c r="V218" s="18">
        <f t="shared" si="101"/>
        <v>22.963586073834563</v>
      </c>
      <c r="W218" s="8">
        <f t="shared" si="102"/>
        <v>5</v>
      </c>
      <c r="X218" s="18">
        <f t="shared" si="103"/>
        <v>2.1451634482907025</v>
      </c>
      <c r="Y218" s="8">
        <f t="shared" si="104"/>
        <v>3</v>
      </c>
      <c r="Z218" s="18">
        <f t="shared" si="105"/>
        <v>54.961597973466326</v>
      </c>
      <c r="AA218" s="8">
        <f t="shared" si="106"/>
        <v>4</v>
      </c>
      <c r="AB218" s="18">
        <f t="shared" si="107"/>
        <v>21.439742560681509</v>
      </c>
    </row>
    <row r="219" spans="1:28">
      <c r="A219" s="7">
        <v>936</v>
      </c>
      <c r="B219" s="19">
        <f t="shared" si="81"/>
        <v>27.266556834101355</v>
      </c>
      <c r="C219" s="8">
        <f t="shared" si="82"/>
        <v>0</v>
      </c>
      <c r="D219" s="18">
        <f t="shared" si="83"/>
        <v>58.761310993706722</v>
      </c>
      <c r="E219" s="8">
        <f t="shared" si="84"/>
        <v>2</v>
      </c>
      <c r="F219" s="18">
        <f t="shared" si="85"/>
        <v>7.2292790487434075</v>
      </c>
      <c r="G219" s="8">
        <f t="shared" si="86"/>
        <v>4</v>
      </c>
      <c r="H219" s="18">
        <f t="shared" si="87"/>
        <v>27.536732271851633</v>
      </c>
      <c r="I219" s="8">
        <f t="shared" si="88"/>
        <v>1</v>
      </c>
      <c r="J219" s="18">
        <f t="shared" si="89"/>
        <v>4.7897635151035445</v>
      </c>
      <c r="K219" s="8">
        <f t="shared" si="90"/>
        <v>2</v>
      </c>
      <c r="L219" s="18">
        <f t="shared" si="91"/>
        <v>19.265738263077139</v>
      </c>
      <c r="M219" s="8">
        <f t="shared" si="92"/>
        <v>1</v>
      </c>
      <c r="N219" s="18">
        <f t="shared" si="93"/>
        <v>13.527288307434986</v>
      </c>
      <c r="O219" s="8">
        <f t="shared" si="94"/>
        <v>2</v>
      </c>
      <c r="P219" s="13">
        <f t="shared" si="95"/>
        <v>37.883709658647547</v>
      </c>
      <c r="Q219" s="8">
        <f t="shared" si="96"/>
        <v>1</v>
      </c>
      <c r="R219" s="18">
        <f t="shared" si="97"/>
        <v>4.4595633854764145</v>
      </c>
      <c r="S219" s="8">
        <f t="shared" si="98"/>
        <v>2.349992408607922</v>
      </c>
      <c r="T219" s="18">
        <f t="shared" si="99"/>
        <v>20.999544516475311</v>
      </c>
      <c r="U219" s="8">
        <f t="shared" si="100"/>
        <v>2</v>
      </c>
      <c r="V219" s="18">
        <f t="shared" si="101"/>
        <v>23.01448091119687</v>
      </c>
      <c r="W219" s="8">
        <f t="shared" si="102"/>
        <v>5</v>
      </c>
      <c r="X219" s="18">
        <f t="shared" si="103"/>
        <v>2.2527267053117157</v>
      </c>
      <c r="Y219" s="8">
        <f t="shared" si="104"/>
        <v>3</v>
      </c>
      <c r="Z219" s="18">
        <f t="shared" si="105"/>
        <v>55.045243974826889</v>
      </c>
      <c r="AA219" s="8">
        <f t="shared" si="106"/>
        <v>4</v>
      </c>
      <c r="AB219" s="18">
        <f t="shared" si="107"/>
        <v>21.532814744606696</v>
      </c>
    </row>
    <row r="220" spans="1:28">
      <c r="A220" s="7">
        <v>935</v>
      </c>
      <c r="B220" s="19">
        <f t="shared" si="81"/>
        <v>27.276274068293223</v>
      </c>
      <c r="C220" s="8">
        <f t="shared" si="82"/>
        <v>0</v>
      </c>
      <c r="D220" s="18">
        <f t="shared" si="83"/>
        <v>58.782252303745281</v>
      </c>
      <c r="E220" s="8">
        <f t="shared" si="84"/>
        <v>2</v>
      </c>
      <c r="F220" s="18">
        <f t="shared" si="85"/>
        <v>7.2746209196697862</v>
      </c>
      <c r="G220" s="8">
        <f t="shared" si="86"/>
        <v>4</v>
      </c>
      <c r="H220" s="18">
        <f t="shared" si="87"/>
        <v>27.632076803184589</v>
      </c>
      <c r="I220" s="8">
        <f t="shared" si="88"/>
        <v>1</v>
      </c>
      <c r="J220" s="18">
        <f t="shared" si="89"/>
        <v>4.8128532403351585</v>
      </c>
      <c r="K220" s="8">
        <f t="shared" si="90"/>
        <v>2</v>
      </c>
      <c r="L220" s="18">
        <f t="shared" si="91"/>
        <v>19.315369677921325</v>
      </c>
      <c r="M220" s="8">
        <f t="shared" si="92"/>
        <v>1</v>
      </c>
      <c r="N220" s="18">
        <f t="shared" si="93"/>
        <v>13.553491904916086</v>
      </c>
      <c r="O220" s="8">
        <f t="shared" si="94"/>
        <v>2</v>
      </c>
      <c r="P220" s="13">
        <f t="shared" si="95"/>
        <v>37.939976131571427</v>
      </c>
      <c r="Q220" s="8">
        <f t="shared" si="96"/>
        <v>1</v>
      </c>
      <c r="R220" s="18">
        <f t="shared" si="97"/>
        <v>4.4825354342441841</v>
      </c>
      <c r="S220" s="8">
        <f t="shared" si="98"/>
        <v>2.3508298970639263</v>
      </c>
      <c r="T220" s="18">
        <f t="shared" si="99"/>
        <v>21.049793823835586</v>
      </c>
      <c r="U220" s="8">
        <f t="shared" si="100"/>
        <v>2</v>
      </c>
      <c r="V220" s="18">
        <f t="shared" si="101"/>
        <v>23.06544830001306</v>
      </c>
      <c r="W220" s="8">
        <f t="shared" si="102"/>
        <v>5</v>
      </c>
      <c r="X220" s="18">
        <f t="shared" si="103"/>
        <v>2.3604432955800121</v>
      </c>
      <c r="Y220" s="8">
        <f t="shared" si="104"/>
        <v>3</v>
      </c>
      <c r="Z220" s="18">
        <f t="shared" si="105"/>
        <v>55.129009214981124</v>
      </c>
      <c r="AA220" s="8">
        <f t="shared" si="106"/>
        <v>4</v>
      </c>
      <c r="AB220" s="18">
        <f t="shared" si="107"/>
        <v>21.626019604508656</v>
      </c>
    </row>
    <row r="221" spans="1:28">
      <c r="A221" s="7">
        <v>934</v>
      </c>
      <c r="B221" s="19">
        <f t="shared" si="81"/>
        <v>27.286005169392872</v>
      </c>
      <c r="C221" s="8">
        <f t="shared" si="82"/>
        <v>0</v>
      </c>
      <c r="D221" s="18">
        <f t="shared" si="83"/>
        <v>58.803223497926751</v>
      </c>
      <c r="E221" s="8">
        <f t="shared" si="84"/>
        <v>2</v>
      </c>
      <c r="F221" s="18">
        <f t="shared" si="85"/>
        <v>7.3200274953805433</v>
      </c>
      <c r="G221" s="8">
        <f t="shared" si="86"/>
        <v>4</v>
      </c>
      <c r="H221" s="18">
        <f t="shared" si="87"/>
        <v>27.72755739523177</v>
      </c>
      <c r="I221" s="8">
        <f t="shared" si="88"/>
        <v>1</v>
      </c>
      <c r="J221" s="18">
        <f t="shared" si="89"/>
        <v>4.8359759155898416</v>
      </c>
      <c r="K221" s="8">
        <f t="shared" si="90"/>
        <v>2</v>
      </c>
      <c r="L221" s="18">
        <f t="shared" si="91"/>
        <v>19.365071918912037</v>
      </c>
      <c r="M221" s="8">
        <f t="shared" si="92"/>
        <v>1</v>
      </c>
      <c r="N221" s="18">
        <f t="shared" si="93"/>
        <v>13.579732896048782</v>
      </c>
      <c r="O221" s="8">
        <f t="shared" si="94"/>
        <v>2</v>
      </c>
      <c r="P221" s="13">
        <f t="shared" si="95"/>
        <v>37.996322899152858</v>
      </c>
      <c r="Q221" s="8">
        <f t="shared" si="96"/>
        <v>1</v>
      </c>
      <c r="R221" s="18">
        <f t="shared" si="97"/>
        <v>4.5055402651056653</v>
      </c>
      <c r="S221" s="8">
        <f t="shared" si="98"/>
        <v>2.3516685806516899</v>
      </c>
      <c r="T221" s="18">
        <f t="shared" si="99"/>
        <v>21.100114839101394</v>
      </c>
      <c r="U221" s="8">
        <f t="shared" si="100"/>
        <v>2</v>
      </c>
      <c r="V221" s="18">
        <f t="shared" si="101"/>
        <v>23.116488421467636</v>
      </c>
      <c r="W221" s="8">
        <f t="shared" si="102"/>
        <v>5</v>
      </c>
      <c r="X221" s="18">
        <f t="shared" si="103"/>
        <v>2.4683136020183838</v>
      </c>
      <c r="Y221" s="8">
        <f t="shared" si="104"/>
        <v>3</v>
      </c>
      <c r="Z221" s="18">
        <f t="shared" si="105"/>
        <v>55.212893991707006</v>
      </c>
      <c r="AA221" s="8">
        <f t="shared" si="106"/>
        <v>4</v>
      </c>
      <c r="AB221" s="18">
        <f t="shared" si="107"/>
        <v>21.71935747172239</v>
      </c>
    </row>
    <row r="222" spans="1:28">
      <c r="A222" s="7">
        <v>933</v>
      </c>
      <c r="B222" s="19">
        <f t="shared" si="81"/>
        <v>27.295750172067592</v>
      </c>
      <c r="C222" s="8">
        <f t="shared" si="82"/>
        <v>0</v>
      </c>
      <c r="D222" s="18">
        <f t="shared" si="83"/>
        <v>58.824224650961497</v>
      </c>
      <c r="E222" s="8">
        <f t="shared" si="84"/>
        <v>2</v>
      </c>
      <c r="F222" s="18">
        <f t="shared" si="85"/>
        <v>7.3654989376376676</v>
      </c>
      <c r="G222" s="8">
        <f t="shared" si="86"/>
        <v>4</v>
      </c>
      <c r="H222" s="18">
        <f t="shared" si="87"/>
        <v>27.823174388145048</v>
      </c>
      <c r="I222" s="8">
        <f t="shared" si="88"/>
        <v>1</v>
      </c>
      <c r="J222" s="18">
        <f t="shared" si="89"/>
        <v>4.8591316232426465</v>
      </c>
      <c r="K222" s="8">
        <f t="shared" si="90"/>
        <v>2</v>
      </c>
      <c r="L222" s="18">
        <f t="shared" si="91"/>
        <v>19.414845163114734</v>
      </c>
      <c r="M222" s="8">
        <f t="shared" si="92"/>
        <v>1</v>
      </c>
      <c r="N222" s="18">
        <f t="shared" si="93"/>
        <v>13.606011374317248</v>
      </c>
      <c r="O222" s="8">
        <f t="shared" si="94"/>
        <v>2</v>
      </c>
      <c r="P222" s="13">
        <f t="shared" si="95"/>
        <v>38.05275016212849</v>
      </c>
      <c r="Q222" s="8">
        <f t="shared" si="96"/>
        <v>1</v>
      </c>
      <c r="R222" s="18">
        <f t="shared" si="97"/>
        <v>4.528577960016122</v>
      </c>
      <c r="S222" s="8">
        <f t="shared" si="98"/>
        <v>2.3525084623590424</v>
      </c>
      <c r="T222" s="18">
        <f t="shared" si="99"/>
        <v>21.150507741542555</v>
      </c>
      <c r="U222" s="8">
        <f t="shared" si="100"/>
        <v>2</v>
      </c>
      <c r="V222" s="18">
        <f t="shared" si="101"/>
        <v>23.167601457392294</v>
      </c>
      <c r="W222" s="8">
        <f t="shared" si="102"/>
        <v>5</v>
      </c>
      <c r="X222" s="18">
        <f t="shared" si="103"/>
        <v>2.576338008917503</v>
      </c>
      <c r="Y222" s="8">
        <f t="shared" si="104"/>
        <v>3</v>
      </c>
      <c r="Z222" s="18">
        <f t="shared" si="105"/>
        <v>55.296898603845989</v>
      </c>
      <c r="AA222" s="8">
        <f t="shared" si="106"/>
        <v>4</v>
      </c>
      <c r="AB222" s="18">
        <f t="shared" si="107"/>
        <v>21.812828678766209</v>
      </c>
    </row>
    <row r="223" spans="1:28">
      <c r="A223" s="7">
        <v>932</v>
      </c>
      <c r="B223" s="19">
        <f t="shared" si="81"/>
        <v>27.305509111108602</v>
      </c>
      <c r="C223" s="8">
        <f t="shared" si="82"/>
        <v>0</v>
      </c>
      <c r="D223" s="18">
        <f t="shared" si="83"/>
        <v>58.845255837827018</v>
      </c>
      <c r="E223" s="8">
        <f t="shared" si="84"/>
        <v>2</v>
      </c>
      <c r="F223" s="18">
        <f t="shared" si="85"/>
        <v>7.4110354087815296</v>
      </c>
      <c r="G223" s="8">
        <f t="shared" si="86"/>
        <v>4</v>
      </c>
      <c r="H223" s="18">
        <f t="shared" si="87"/>
        <v>27.918928123292346</v>
      </c>
      <c r="I223" s="8">
        <f t="shared" si="88"/>
        <v>1</v>
      </c>
      <c r="J223" s="18">
        <f t="shared" si="89"/>
        <v>4.8823204459631739</v>
      </c>
      <c r="K223" s="8">
        <f t="shared" si="90"/>
        <v>2</v>
      </c>
      <c r="L223" s="18">
        <f t="shared" si="91"/>
        <v>19.464689588227884</v>
      </c>
      <c r="M223" s="8">
        <f t="shared" si="92"/>
        <v>1</v>
      </c>
      <c r="N223" s="18">
        <f t="shared" si="93"/>
        <v>13.632327433539857</v>
      </c>
      <c r="O223" s="8">
        <f t="shared" si="94"/>
        <v>2</v>
      </c>
      <c r="P223" s="13">
        <f t="shared" si="95"/>
        <v>38.109258121952735</v>
      </c>
      <c r="Q223" s="8">
        <f t="shared" si="96"/>
        <v>1</v>
      </c>
      <c r="R223" s="18">
        <f t="shared" si="97"/>
        <v>4.5516486012238175</v>
      </c>
      <c r="S223" s="8">
        <f t="shared" si="98"/>
        <v>2.3533495451844972</v>
      </c>
      <c r="T223" s="18">
        <f t="shared" si="99"/>
        <v>21.200972711069824</v>
      </c>
      <c r="U223" s="8">
        <f t="shared" si="100"/>
        <v>2</v>
      </c>
      <c r="V223" s="18">
        <f t="shared" si="101"/>
        <v>23.218787590268761</v>
      </c>
      <c r="W223" s="8">
        <f t="shared" si="102"/>
        <v>5</v>
      </c>
      <c r="X223" s="18">
        <f t="shared" si="103"/>
        <v>2.6845169019417767</v>
      </c>
      <c r="Y223" s="8">
        <f t="shared" si="104"/>
        <v>3</v>
      </c>
      <c r="Z223" s="18">
        <f t="shared" si="105"/>
        <v>55.381023351308073</v>
      </c>
      <c r="AA223" s="8">
        <f t="shared" si="106"/>
        <v>4</v>
      </c>
      <c r="AB223" s="18">
        <f t="shared" si="107"/>
        <v>21.90643355934742</v>
      </c>
    </row>
    <row r="224" spans="1:28">
      <c r="A224" s="7">
        <v>931</v>
      </c>
      <c r="B224" s="19">
        <f t="shared" si="81"/>
        <v>27.315282021431642</v>
      </c>
      <c r="C224" s="8">
        <f t="shared" si="82"/>
        <v>0</v>
      </c>
      <c r="D224" s="18">
        <f t="shared" si="83"/>
        <v>58.866317133769144</v>
      </c>
      <c r="E224" s="8">
        <f t="shared" si="84"/>
        <v>2</v>
      </c>
      <c r="F224" s="18">
        <f t="shared" si="85"/>
        <v>7.4566370717334678</v>
      </c>
      <c r="G224" s="8">
        <f t="shared" si="86"/>
        <v>4</v>
      </c>
      <c r="H224" s="18">
        <f t="shared" si="87"/>
        <v>28.014818943263492</v>
      </c>
      <c r="I224" s="8">
        <f t="shared" si="88"/>
        <v>1</v>
      </c>
      <c r="J224" s="18">
        <f t="shared" si="89"/>
        <v>4.9055424667169092</v>
      </c>
      <c r="K224" s="8">
        <f t="shared" si="90"/>
        <v>2</v>
      </c>
      <c r="L224" s="18">
        <f t="shared" si="91"/>
        <v>19.514605372585919</v>
      </c>
      <c r="M224" s="8">
        <f t="shared" si="92"/>
        <v>1</v>
      </c>
      <c r="N224" s="18">
        <f t="shared" si="93"/>
        <v>13.658681167870782</v>
      </c>
      <c r="O224" s="8">
        <f t="shared" si="94"/>
        <v>2</v>
      </c>
      <c r="P224" s="13">
        <f t="shared" si="95"/>
        <v>38.165846980801007</v>
      </c>
      <c r="Q224" s="8">
        <f t="shared" si="96"/>
        <v>1</v>
      </c>
      <c r="R224" s="18">
        <f t="shared" si="97"/>
        <v>4.5747522712714073</v>
      </c>
      <c r="S224" s="8">
        <f t="shared" si="98"/>
        <v>2.354191832137297</v>
      </c>
      <c r="T224" s="18">
        <f t="shared" si="99"/>
        <v>21.251509928237823</v>
      </c>
      <c r="U224" s="8">
        <f t="shared" si="100"/>
        <v>2</v>
      </c>
      <c r="V224" s="18">
        <f t="shared" si="101"/>
        <v>23.270047003231866</v>
      </c>
      <c r="W224" s="8">
        <f t="shared" si="102"/>
        <v>5</v>
      </c>
      <c r="X224" s="18">
        <f t="shared" si="103"/>
        <v>2.7928506681359409</v>
      </c>
      <c r="Y224" s="8">
        <f t="shared" si="104"/>
        <v>3</v>
      </c>
      <c r="Z224" s="18">
        <f t="shared" si="105"/>
        <v>55.465268535076575</v>
      </c>
      <c r="AA224" s="8">
        <f t="shared" si="106"/>
        <v>4</v>
      </c>
      <c r="AB224" s="18">
        <f t="shared" si="107"/>
        <v>22.000172448367493</v>
      </c>
    </row>
    <row r="225" spans="1:28">
      <c r="A225" s="7">
        <v>930</v>
      </c>
      <c r="B225" s="19">
        <f t="shared" si="81"/>
        <v>27.325068938077553</v>
      </c>
      <c r="C225" s="8">
        <f t="shared" si="82"/>
        <v>0</v>
      </c>
      <c r="D225" s="18">
        <f t="shared" si="83"/>
        <v>58.887408614303297</v>
      </c>
      <c r="E225" s="8">
        <f t="shared" si="84"/>
        <v>2</v>
      </c>
      <c r="F225" s="18">
        <f t="shared" si="85"/>
        <v>7.5023040899985602</v>
      </c>
      <c r="G225" s="8">
        <f t="shared" si="86"/>
        <v>4</v>
      </c>
      <c r="H225" s="18">
        <f t="shared" si="87"/>
        <v>28.110847191875678</v>
      </c>
      <c r="I225" s="8">
        <f t="shared" si="88"/>
        <v>1</v>
      </c>
      <c r="J225" s="18">
        <f t="shared" si="89"/>
        <v>4.928797768766529</v>
      </c>
      <c r="K225" s="8">
        <f t="shared" si="90"/>
        <v>2</v>
      </c>
      <c r="L225" s="18">
        <f t="shared" si="91"/>
        <v>19.564592695162247</v>
      </c>
      <c r="M225" s="8">
        <f t="shared" si="92"/>
        <v>1</v>
      </c>
      <c r="N225" s="18">
        <f t="shared" si="93"/>
        <v>13.685072671801507</v>
      </c>
      <c r="O225" s="8">
        <f t="shared" si="94"/>
        <v>2</v>
      </c>
      <c r="P225" s="13">
        <f t="shared" si="95"/>
        <v>38.222516941572991</v>
      </c>
      <c r="Q225" s="8">
        <f t="shared" si="96"/>
        <v>1</v>
      </c>
      <c r="R225" s="18">
        <f t="shared" si="97"/>
        <v>4.5978890529972176</v>
      </c>
      <c r="S225" s="8">
        <f t="shared" si="98"/>
        <v>2.355035326237469</v>
      </c>
      <c r="T225" s="18">
        <f t="shared" si="99"/>
        <v>21.302119574248138</v>
      </c>
      <c r="U225" s="8">
        <f t="shared" si="100"/>
        <v>2</v>
      </c>
      <c r="V225" s="18">
        <f t="shared" si="101"/>
        <v>23.321379880072612</v>
      </c>
      <c r="W225" s="8">
        <f t="shared" si="102"/>
        <v>5</v>
      </c>
      <c r="X225" s="18">
        <f t="shared" si="103"/>
        <v>2.9013396959314832</v>
      </c>
      <c r="Y225" s="8">
        <f t="shared" si="104"/>
        <v>3</v>
      </c>
      <c r="Z225" s="18">
        <f t="shared" si="105"/>
        <v>55.549634457213187</v>
      </c>
      <c r="AA225" s="8">
        <f t="shared" si="106"/>
        <v>4</v>
      </c>
      <c r="AB225" s="18">
        <f t="shared" si="107"/>
        <v>22.094045681927867</v>
      </c>
    </row>
    <row r="226" spans="1:28">
      <c r="A226" s="7">
        <v>929</v>
      </c>
      <c r="B226" s="19">
        <f t="shared" si="81"/>
        <v>27.334869896212869</v>
      </c>
      <c r="C226" s="8">
        <f t="shared" si="82"/>
        <v>0</v>
      </c>
      <c r="D226" s="18">
        <f t="shared" si="83"/>
        <v>58.908530355215795</v>
      </c>
      <c r="E226" s="8">
        <f t="shared" si="84"/>
        <v>2</v>
      </c>
      <c r="F226" s="18">
        <f t="shared" si="85"/>
        <v>7.5480366276684379</v>
      </c>
      <c r="G226" s="8">
        <f t="shared" si="86"/>
        <v>4</v>
      </c>
      <c r="H226" s="18">
        <f t="shared" si="87"/>
        <v>28.207013214179483</v>
      </c>
      <c r="I226" s="8">
        <f t="shared" si="88"/>
        <v>1</v>
      </c>
      <c r="J226" s="18">
        <f t="shared" si="89"/>
        <v>4.9520864356734791</v>
      </c>
      <c r="K226" s="8">
        <f t="shared" si="90"/>
        <v>2</v>
      </c>
      <c r="L226" s="18">
        <f t="shared" si="91"/>
        <v>19.614651735572266</v>
      </c>
      <c r="M226" s="8">
        <f t="shared" si="92"/>
        <v>1</v>
      </c>
      <c r="N226" s="18">
        <f t="shared" si="93"/>
        <v>13.711502040162515</v>
      </c>
      <c r="O226" s="8">
        <f t="shared" si="94"/>
        <v>2</v>
      </c>
      <c r="P226" s="13">
        <f t="shared" si="95"/>
        <v>38.279268207896365</v>
      </c>
      <c r="Q226" s="8">
        <f t="shared" si="96"/>
        <v>1</v>
      </c>
      <c r="R226" s="18">
        <f t="shared" si="97"/>
        <v>4.6210590295368235</v>
      </c>
      <c r="S226" s="8">
        <f t="shared" si="98"/>
        <v>2.355880030515872</v>
      </c>
      <c r="T226" s="18">
        <f t="shared" si="99"/>
        <v>21.35280183095233</v>
      </c>
      <c r="U226" s="8">
        <f t="shared" si="100"/>
        <v>2</v>
      </c>
      <c r="V226" s="18">
        <f t="shared" si="101"/>
        <v>23.372786405241271</v>
      </c>
      <c r="W226" s="8">
        <f t="shared" si="102"/>
        <v>5</v>
      </c>
      <c r="X226" s="18">
        <f t="shared" si="103"/>
        <v>3.0099843751532944</v>
      </c>
      <c r="Y226" s="8">
        <f t="shared" si="104"/>
        <v>3</v>
      </c>
      <c r="Z226" s="18">
        <f t="shared" si="105"/>
        <v>55.634121420863181</v>
      </c>
      <c r="AA226" s="8">
        <f t="shared" si="106"/>
        <v>4</v>
      </c>
      <c r="AB226" s="18">
        <f t="shared" si="107"/>
        <v>22.188053597335738</v>
      </c>
    </row>
    <row r="227" spans="1:28">
      <c r="A227" s="7">
        <v>928</v>
      </c>
      <c r="B227" s="19">
        <f t="shared" si="81"/>
        <v>27.344684931130395</v>
      </c>
      <c r="C227" s="8">
        <f t="shared" si="82"/>
        <v>0</v>
      </c>
      <c r="D227" s="18">
        <f t="shared" si="83"/>
        <v>58.929682432565045</v>
      </c>
      <c r="E227" s="8">
        <f t="shared" si="84"/>
        <v>2</v>
      </c>
      <c r="F227" s="18">
        <f t="shared" si="85"/>
        <v>7.5938348494238568</v>
      </c>
      <c r="G227" s="8">
        <f t="shared" si="86"/>
        <v>4</v>
      </c>
      <c r="H227" s="18">
        <f t="shared" si="87"/>
        <v>28.303317356464333</v>
      </c>
      <c r="I227" s="8">
        <f t="shared" si="88"/>
        <v>1</v>
      </c>
      <c r="J227" s="18">
        <f t="shared" si="89"/>
        <v>4.9754085512991537</v>
      </c>
      <c r="K227" s="8">
        <f t="shared" si="90"/>
        <v>2</v>
      </c>
      <c r="L227" s="18">
        <f t="shared" si="91"/>
        <v>19.664782674076292</v>
      </c>
      <c r="M227" s="8">
        <f t="shared" si="92"/>
        <v>1</v>
      </c>
      <c r="N227" s="18">
        <f t="shared" si="93"/>
        <v>13.737969368124723</v>
      </c>
      <c r="O227" s="8">
        <f t="shared" si="94"/>
        <v>2</v>
      </c>
      <c r="P227" s="13">
        <f t="shared" si="95"/>
        <v>38.336100984129757</v>
      </c>
      <c r="Q227" s="8">
        <f t="shared" si="96"/>
        <v>1</v>
      </c>
      <c r="R227" s="18">
        <f t="shared" si="97"/>
        <v>4.6442622843242276</v>
      </c>
      <c r="S227" s="8">
        <f t="shared" si="98"/>
        <v>2.3567259480142471</v>
      </c>
      <c r="T227" s="18">
        <f t="shared" si="99"/>
        <v>21.403556880854836</v>
      </c>
      <c r="U227" s="8">
        <f t="shared" si="100"/>
        <v>2</v>
      </c>
      <c r="V227" s="18">
        <f t="shared" si="101"/>
        <v>23.424266763850369</v>
      </c>
      <c r="W227" s="8">
        <f t="shared" si="102"/>
        <v>5</v>
      </c>
      <c r="X227" s="18">
        <f t="shared" si="103"/>
        <v>3.1187850970258637</v>
      </c>
      <c r="Y227" s="8">
        <f t="shared" si="104"/>
        <v>3</v>
      </c>
      <c r="Z227" s="18">
        <f t="shared" si="105"/>
        <v>55.718729730260179</v>
      </c>
      <c r="AA227" s="8">
        <f t="shared" si="106"/>
        <v>4</v>
      </c>
      <c r="AB227" s="18">
        <f t="shared" si="107"/>
        <v>22.282196533109243</v>
      </c>
    </row>
    <row r="228" spans="1:28">
      <c r="A228" s="7">
        <v>927</v>
      </c>
      <c r="B228" s="19">
        <f t="shared" si="81"/>
        <v>27.354514078249771</v>
      </c>
      <c r="C228" s="8">
        <f t="shared" si="82"/>
        <v>0</v>
      </c>
      <c r="D228" s="18">
        <f t="shared" si="83"/>
        <v>58.95086492268284</v>
      </c>
      <c r="E228" s="8">
        <f t="shared" si="84"/>
        <v>2</v>
      </c>
      <c r="F228" s="18">
        <f t="shared" si="85"/>
        <v>7.6396989205374553</v>
      </c>
      <c r="G228" s="8">
        <f t="shared" si="86"/>
        <v>4</v>
      </c>
      <c r="H228" s="18">
        <f t="shared" si="87"/>
        <v>28.399759966264185</v>
      </c>
      <c r="I228" s="8">
        <f t="shared" si="88"/>
        <v>1</v>
      </c>
      <c r="J228" s="18">
        <f t="shared" si="89"/>
        <v>4.9987641998063737</v>
      </c>
      <c r="K228" s="8">
        <f t="shared" si="90"/>
        <v>2</v>
      </c>
      <c r="L228" s="18">
        <f t="shared" si="91"/>
        <v>19.714985691582484</v>
      </c>
      <c r="M228" s="8">
        <f t="shared" si="92"/>
        <v>1</v>
      </c>
      <c r="N228" s="18">
        <f t="shared" si="93"/>
        <v>13.764474751201135</v>
      </c>
      <c r="O228" s="8">
        <f t="shared" si="94"/>
        <v>2</v>
      </c>
      <c r="P228" s="13">
        <f t="shared" si="95"/>
        <v>38.393015475366411</v>
      </c>
      <c r="Q228" s="8">
        <f t="shared" si="96"/>
        <v>1</v>
      </c>
      <c r="R228" s="18">
        <f t="shared" si="97"/>
        <v>4.6674989010933245</v>
      </c>
      <c r="S228" s="8">
        <f t="shared" si="98"/>
        <v>2.3575730817852678</v>
      </c>
      <c r="T228" s="18">
        <f t="shared" si="99"/>
        <v>21.454384907116065</v>
      </c>
      <c r="U228" s="8">
        <f t="shared" si="100"/>
        <v>2</v>
      </c>
      <c r="V228" s="18">
        <f t="shared" si="101"/>
        <v>23.475821141677756</v>
      </c>
      <c r="W228" s="8">
        <f t="shared" si="102"/>
        <v>5</v>
      </c>
      <c r="X228" s="18">
        <f t="shared" si="103"/>
        <v>3.2277422541797591</v>
      </c>
      <c r="Y228" s="8">
        <f t="shared" si="104"/>
        <v>3</v>
      </c>
      <c r="Z228" s="18">
        <f t="shared" si="105"/>
        <v>55.803459690731358</v>
      </c>
      <c r="AA228" s="8">
        <f t="shared" si="106"/>
        <v>4</v>
      </c>
      <c r="AB228" s="18">
        <f t="shared" si="107"/>
        <v>22.376474828983191</v>
      </c>
    </row>
    <row r="229" spans="1:28">
      <c r="A229" s="7">
        <v>926</v>
      </c>
      <c r="B229" s="19">
        <f t="shared" si="81"/>
        <v>27.364357373118132</v>
      </c>
      <c r="C229" s="8">
        <f t="shared" si="82"/>
        <v>0</v>
      </c>
      <c r="D229" s="18">
        <f t="shared" si="83"/>
        <v>58.972077902175698</v>
      </c>
      <c r="E229" s="8">
        <f t="shared" si="84"/>
        <v>2</v>
      </c>
      <c r="F229" s="18">
        <f t="shared" si="85"/>
        <v>7.6856290068767663</v>
      </c>
      <c r="G229" s="8">
        <f t="shared" si="86"/>
        <v>4</v>
      </c>
      <c r="H229" s="18">
        <f t="shared" si="87"/>
        <v>28.496341392364059</v>
      </c>
      <c r="I229" s="8">
        <f t="shared" si="88"/>
        <v>1</v>
      </c>
      <c r="J229" s="18">
        <f t="shared" si="89"/>
        <v>5.0221534656609208</v>
      </c>
      <c r="K229" s="8">
        <f t="shared" si="90"/>
        <v>2</v>
      </c>
      <c r="L229" s="18">
        <f t="shared" si="91"/>
        <v>19.765260969650228</v>
      </c>
      <c r="M229" s="8">
        <f t="shared" si="92"/>
        <v>1</v>
      </c>
      <c r="N229" s="18">
        <f t="shared" si="93"/>
        <v>13.791018285248526</v>
      </c>
      <c r="O229" s="8">
        <f t="shared" si="94"/>
        <v>2</v>
      </c>
      <c r="P229" s="13">
        <f t="shared" si="95"/>
        <v>38.450011887437682</v>
      </c>
      <c r="Q229" s="8">
        <f t="shared" si="96"/>
        <v>1</v>
      </c>
      <c r="R229" s="18">
        <f t="shared" si="97"/>
        <v>4.6907689638793784</v>
      </c>
      <c r="S229" s="8">
        <f t="shared" si="98"/>
        <v>2.358421434892596</v>
      </c>
      <c r="T229" s="18">
        <f t="shared" si="99"/>
        <v>21.505286093555753</v>
      </c>
      <c r="U229" s="8">
        <f t="shared" si="100"/>
        <v>2</v>
      </c>
      <c r="V229" s="18">
        <f t="shared" si="101"/>
        <v>23.527449725169987</v>
      </c>
      <c r="W229" s="8">
        <f t="shared" si="102"/>
        <v>5</v>
      </c>
      <c r="X229" s="18">
        <f t="shared" si="103"/>
        <v>3.3368562406588467</v>
      </c>
      <c r="Y229" s="8">
        <f t="shared" si="104"/>
        <v>3</v>
      </c>
      <c r="Z229" s="18">
        <f t="shared" si="105"/>
        <v>55.888311608702793</v>
      </c>
      <c r="AA229" s="8">
        <f t="shared" si="106"/>
        <v>4</v>
      </c>
      <c r="AB229" s="18">
        <f t="shared" si="107"/>
        <v>22.470888825915267</v>
      </c>
    </row>
    <row r="230" spans="1:28">
      <c r="A230" s="7">
        <v>925</v>
      </c>
      <c r="B230" s="19">
        <f t="shared" si="81"/>
        <v>27.374214851410642</v>
      </c>
      <c r="C230" s="8">
        <f t="shared" si="82"/>
        <v>0</v>
      </c>
      <c r="D230" s="18">
        <f t="shared" si="83"/>
        <v>58.99332144792605</v>
      </c>
      <c r="E230" s="8">
        <f t="shared" si="84"/>
        <v>2</v>
      </c>
      <c r="F230" s="18">
        <f t="shared" si="85"/>
        <v>7.7316252749066905</v>
      </c>
      <c r="G230" s="8">
        <f t="shared" si="86"/>
        <v>4</v>
      </c>
      <c r="H230" s="18">
        <f t="shared" si="87"/>
        <v>28.59306198480499</v>
      </c>
      <c r="I230" s="8">
        <f t="shared" si="88"/>
        <v>1</v>
      </c>
      <c r="J230" s="18">
        <f t="shared" si="89"/>
        <v>5.045576433632732</v>
      </c>
      <c r="K230" s="8">
        <f t="shared" si="90"/>
        <v>2</v>
      </c>
      <c r="L230" s="18">
        <f t="shared" si="91"/>
        <v>19.815608690492667</v>
      </c>
      <c r="M230" s="8">
        <f t="shared" si="92"/>
        <v>1</v>
      </c>
      <c r="N230" s="18">
        <f t="shared" si="93"/>
        <v>13.817600066468927</v>
      </c>
      <c r="O230" s="8">
        <f t="shared" si="94"/>
        <v>2</v>
      </c>
      <c r="P230" s="13">
        <f t="shared" si="95"/>
        <v>38.507090426916278</v>
      </c>
      <c r="Q230" s="8">
        <f t="shared" si="96"/>
        <v>1</v>
      </c>
      <c r="R230" s="18">
        <f t="shared" si="97"/>
        <v>4.7140725570203443</v>
      </c>
      <c r="S230" s="8">
        <f t="shared" si="98"/>
        <v>2.359271010410926</v>
      </c>
      <c r="T230" s="18">
        <f t="shared" si="99"/>
        <v>21.55626062465555</v>
      </c>
      <c r="U230" s="8">
        <f t="shared" si="100"/>
        <v>2</v>
      </c>
      <c r="V230" s="18">
        <f t="shared" si="101"/>
        <v>23.579152701445054</v>
      </c>
      <c r="W230" s="8">
        <f t="shared" si="102"/>
        <v>5</v>
      </c>
      <c r="X230" s="18">
        <f t="shared" si="103"/>
        <v>3.4461274519260883</v>
      </c>
      <c r="Y230" s="8">
        <f t="shared" si="104"/>
        <v>3</v>
      </c>
      <c r="Z230" s="18">
        <f t="shared" si="105"/>
        <v>55.9732857917042</v>
      </c>
      <c r="AA230" s="8">
        <f t="shared" si="106"/>
        <v>4</v>
      </c>
      <c r="AB230" s="18">
        <f t="shared" si="107"/>
        <v>22.565438866091199</v>
      </c>
    </row>
    <row r="231" spans="1:28">
      <c r="A231" s="7">
        <v>924</v>
      </c>
      <c r="B231" s="19">
        <f t="shared" si="81"/>
        <v>27.384086548931116</v>
      </c>
      <c r="C231" s="8">
        <f t="shared" si="82"/>
        <v>0</v>
      </c>
      <c r="D231" s="18">
        <f t="shared" si="83"/>
        <v>59.014595637093592</v>
      </c>
      <c r="E231" s="8">
        <f t="shared" si="84"/>
        <v>2</v>
      </c>
      <c r="F231" s="18">
        <f t="shared" si="85"/>
        <v>7.7776878916924801</v>
      </c>
      <c r="G231" s="8">
        <f t="shared" si="86"/>
        <v>4</v>
      </c>
      <c r="H231" s="18">
        <f t="shared" si="87"/>
        <v>28.689922094890449</v>
      </c>
      <c r="I231" s="8">
        <f t="shared" si="88"/>
        <v>1</v>
      </c>
      <c r="J231" s="18">
        <f t="shared" si="89"/>
        <v>5.0690331887975191</v>
      </c>
      <c r="K231" s="8">
        <f t="shared" si="90"/>
        <v>2</v>
      </c>
      <c r="L231" s="18">
        <f t="shared" si="91"/>
        <v>19.866029036980251</v>
      </c>
      <c r="M231" s="8">
        <f t="shared" si="92"/>
        <v>1</v>
      </c>
      <c r="N231" s="18">
        <f t="shared" si="93"/>
        <v>13.844220191411281</v>
      </c>
      <c r="O231" s="8">
        <f t="shared" si="94"/>
        <v>2</v>
      </c>
      <c r="P231" s="13">
        <f t="shared" si="95"/>
        <v>38.564251301119896</v>
      </c>
      <c r="Q231" s="8">
        <f t="shared" si="96"/>
        <v>1</v>
      </c>
      <c r="R231" s="18">
        <f t="shared" si="97"/>
        <v>4.7374097651583185</v>
      </c>
      <c r="S231" s="8">
        <f t="shared" si="98"/>
        <v>2.3601218114260423</v>
      </c>
      <c r="T231" s="18">
        <f t="shared" si="99"/>
        <v>21.607308685562543</v>
      </c>
      <c r="U231" s="8">
        <f t="shared" si="100"/>
        <v>2</v>
      </c>
      <c r="V231" s="18">
        <f t="shared" si="101"/>
        <v>23.630930258295848</v>
      </c>
      <c r="W231" s="8">
        <f t="shared" si="102"/>
        <v>5</v>
      </c>
      <c r="X231" s="18">
        <f t="shared" si="103"/>
        <v>3.5555562848706472</v>
      </c>
      <c r="Y231" s="8">
        <f t="shared" si="104"/>
        <v>3</v>
      </c>
      <c r="Z231" s="18">
        <f t="shared" si="105"/>
        <v>56.058382548374368</v>
      </c>
      <c r="AA231" s="8">
        <f t="shared" si="106"/>
        <v>4</v>
      </c>
      <c r="AB231" s="18">
        <f t="shared" si="107"/>
        <v>22.660125292930672</v>
      </c>
    </row>
    <row r="232" spans="1:28">
      <c r="A232" s="7">
        <v>923</v>
      </c>
      <c r="B232" s="19">
        <f t="shared" si="81"/>
        <v>27.393972501612627</v>
      </c>
      <c r="C232" s="8">
        <f t="shared" si="82"/>
        <v>0</v>
      </c>
      <c r="D232" s="18">
        <f t="shared" si="83"/>
        <v>59.03590054711659</v>
      </c>
      <c r="E232" s="8">
        <f t="shared" si="84"/>
        <v>2</v>
      </c>
      <c r="F232" s="18">
        <f t="shared" si="85"/>
        <v>7.8238170249024961</v>
      </c>
      <c r="G232" s="8">
        <f t="shared" si="86"/>
        <v>4</v>
      </c>
      <c r="H232" s="18">
        <f t="shared" si="87"/>
        <v>28.786922075192308</v>
      </c>
      <c r="I232" s="8">
        <f t="shared" si="88"/>
        <v>1</v>
      </c>
      <c r="J232" s="18">
        <f t="shared" si="89"/>
        <v>5.0925238165380762</v>
      </c>
      <c r="K232" s="8">
        <f t="shared" si="90"/>
        <v>2</v>
      </c>
      <c r="L232" s="18">
        <f t="shared" si="91"/>
        <v>19.91652219264347</v>
      </c>
      <c r="M232" s="8">
        <f t="shared" si="92"/>
        <v>1</v>
      </c>
      <c r="N232" s="18">
        <f t="shared" si="93"/>
        <v>13.870878756973113</v>
      </c>
      <c r="O232" s="8">
        <f t="shared" si="94"/>
        <v>2</v>
      </c>
      <c r="P232" s="13">
        <f t="shared" si="95"/>
        <v>38.621494718114718</v>
      </c>
      <c r="Q232" s="8">
        <f t="shared" si="96"/>
        <v>1</v>
      </c>
      <c r="R232" s="18">
        <f t="shared" si="97"/>
        <v>4.7607806732409443</v>
      </c>
      <c r="S232" s="8">
        <f t="shared" si="98"/>
        <v>2.3609738410348693</v>
      </c>
      <c r="T232" s="18">
        <f t="shared" si="99"/>
        <v>21.658430462092156</v>
      </c>
      <c r="U232" s="8">
        <f t="shared" si="100"/>
        <v>2</v>
      </c>
      <c r="V232" s="18">
        <f t="shared" si="101"/>
        <v>23.682782584193149</v>
      </c>
      <c r="W232" s="8">
        <f t="shared" si="102"/>
        <v>5</v>
      </c>
      <c r="X232" s="18">
        <f t="shared" si="103"/>
        <v>3.6651431378146526</v>
      </c>
      <c r="Y232" s="8">
        <f t="shared" si="104"/>
        <v>3</v>
      </c>
      <c r="Z232" s="18">
        <f t="shared" si="105"/>
        <v>56.14360218846636</v>
      </c>
      <c r="AA232" s="8">
        <f t="shared" si="106"/>
        <v>4</v>
      </c>
      <c r="AB232" s="18">
        <f t="shared" si="107"/>
        <v>22.754948451093242</v>
      </c>
    </row>
    <row r="233" spans="1:28">
      <c r="A233" s="7">
        <v>922</v>
      </c>
      <c r="B233" s="19">
        <f t="shared" si="81"/>
        <v>27.403872745518118</v>
      </c>
      <c r="C233" s="8">
        <f t="shared" si="82"/>
        <v>0</v>
      </c>
      <c r="D233" s="18">
        <f t="shared" si="83"/>
        <v>59.057236255713157</v>
      </c>
      <c r="E233" s="8">
        <f t="shared" si="84"/>
        <v>2</v>
      </c>
      <c r="F233" s="18">
        <f t="shared" si="85"/>
        <v>7.8700128428110929</v>
      </c>
      <c r="G233" s="8">
        <f t="shared" si="86"/>
        <v>4</v>
      </c>
      <c r="H233" s="18">
        <f t="shared" si="87"/>
        <v>28.88406227955636</v>
      </c>
      <c r="I233" s="8">
        <f t="shared" si="88"/>
        <v>1</v>
      </c>
      <c r="J233" s="18">
        <f t="shared" si="89"/>
        <v>5.1160484025458146</v>
      </c>
      <c r="K233" s="8">
        <f t="shared" si="90"/>
        <v>2</v>
      </c>
      <c r="L233" s="18">
        <f t="shared" si="91"/>
        <v>19.967088341676231</v>
      </c>
      <c r="M233" s="8">
        <f t="shared" si="92"/>
        <v>1</v>
      </c>
      <c r="N233" s="18">
        <f t="shared" si="93"/>
        <v>13.897575860402128</v>
      </c>
      <c r="O233" s="8">
        <f t="shared" si="94"/>
        <v>2</v>
      </c>
      <c r="P233" s="13">
        <f t="shared" si="95"/>
        <v>38.678820886718796</v>
      </c>
      <c r="Q233" s="8">
        <f t="shared" si="96"/>
        <v>1</v>
      </c>
      <c r="R233" s="18">
        <f t="shared" si="97"/>
        <v>4.7841853665229337</v>
      </c>
      <c r="S233" s="8">
        <f t="shared" si="98"/>
        <v>2.3618271023455226</v>
      </c>
      <c r="T233" s="18">
        <f t="shared" si="99"/>
        <v>21.709626140731359</v>
      </c>
      <c r="U233" s="8">
        <f t="shared" si="100"/>
        <v>2</v>
      </c>
      <c r="V233" s="18">
        <f t="shared" si="101"/>
        <v>23.734709868288945</v>
      </c>
      <c r="W233" s="8">
        <f t="shared" si="102"/>
        <v>5</v>
      </c>
      <c r="X233" s="18">
        <f t="shared" si="103"/>
        <v>3.7748884105195657</v>
      </c>
      <c r="Y233" s="8">
        <f t="shared" si="104"/>
        <v>3</v>
      </c>
      <c r="Z233" s="18">
        <f t="shared" si="105"/>
        <v>56.228945022852628</v>
      </c>
      <c r="AA233" s="8">
        <f t="shared" si="106"/>
        <v>4</v>
      </c>
      <c r="AB233" s="18">
        <f t="shared" si="107"/>
        <v>22.849908686483957</v>
      </c>
    </row>
    <row r="234" spans="1:28">
      <c r="A234" s="7">
        <v>921</v>
      </c>
      <c r="B234" s="19">
        <f t="shared" si="81"/>
        <v>27.413787316840999</v>
      </c>
      <c r="C234" s="8">
        <f t="shared" si="82"/>
        <v>0</v>
      </c>
      <c r="D234" s="18">
        <f t="shared" si="83"/>
        <v>59.078602840882596</v>
      </c>
      <c r="E234" s="8">
        <f t="shared" si="84"/>
        <v>2</v>
      </c>
      <c r="F234" s="18">
        <f t="shared" si="85"/>
        <v>7.9162755143013896</v>
      </c>
      <c r="G234" s="8">
        <f t="shared" si="86"/>
        <v>4</v>
      </c>
      <c r="H234" s="18">
        <f t="shared" si="87"/>
        <v>28.981343063108852</v>
      </c>
      <c r="I234" s="8">
        <f t="shared" si="88"/>
        <v>1</v>
      </c>
      <c r="J234" s="18">
        <f t="shared" si="89"/>
        <v>5.1396070328221413</v>
      </c>
      <c r="K234" s="8">
        <f t="shared" si="90"/>
        <v>2</v>
      </c>
      <c r="L234" s="18">
        <f t="shared" si="91"/>
        <v>20.017727668938704</v>
      </c>
      <c r="M234" s="8">
        <f t="shared" si="92"/>
        <v>1</v>
      </c>
      <c r="N234" s="18">
        <f t="shared" si="93"/>
        <v>13.924311599297852</v>
      </c>
      <c r="O234" s="8">
        <f t="shared" si="94"/>
        <v>2</v>
      </c>
      <c r="P234" s="13">
        <f t="shared" si="95"/>
        <v>38.736230016505743</v>
      </c>
      <c r="Q234" s="8">
        <f t="shared" si="96"/>
        <v>1</v>
      </c>
      <c r="R234" s="18">
        <f t="shared" si="97"/>
        <v>4.8076239305673596</v>
      </c>
      <c r="S234" s="8">
        <f t="shared" si="98"/>
        <v>2.3626815984773639</v>
      </c>
      <c r="T234" s="18">
        <f t="shared" si="99"/>
        <v>21.760895908641828</v>
      </c>
      <c r="U234" s="8">
        <f t="shared" si="100"/>
        <v>2</v>
      </c>
      <c r="V234" s="18">
        <f t="shared" si="101"/>
        <v>23.786712300419481</v>
      </c>
      <c r="W234" s="8">
        <f t="shared" si="102"/>
        <v>5</v>
      </c>
      <c r="X234" s="18">
        <f t="shared" si="103"/>
        <v>3.8847925041932854</v>
      </c>
      <c r="Y234" s="8">
        <f t="shared" si="104"/>
        <v>3</v>
      </c>
      <c r="Z234" s="18">
        <f t="shared" si="105"/>
        <v>56.314411363530382</v>
      </c>
      <c r="AA234" s="8">
        <f t="shared" si="106"/>
        <v>4</v>
      </c>
      <c r="AB234" s="18">
        <f t="shared" si="107"/>
        <v>22.945006346259504</v>
      </c>
    </row>
    <row r="235" spans="1:28">
      <c r="A235" s="7">
        <v>920</v>
      </c>
      <c r="B235" s="19">
        <f t="shared" si="81"/>
        <v>27.423716251905773</v>
      </c>
      <c r="C235" s="8">
        <f t="shared" si="82"/>
        <v>0</v>
      </c>
      <c r="D235" s="18">
        <f t="shared" si="83"/>
        <v>59.100000380906714</v>
      </c>
      <c r="E235" s="8">
        <f t="shared" si="84"/>
        <v>2</v>
      </c>
      <c r="F235" s="18">
        <f t="shared" si="85"/>
        <v>7.9626052088682115</v>
      </c>
      <c r="G235" s="8">
        <f t="shared" si="86"/>
        <v>4</v>
      </c>
      <c r="H235" s="18">
        <f t="shared" si="87"/>
        <v>29.078764782262169</v>
      </c>
      <c r="I235" s="8">
        <f t="shared" si="88"/>
        <v>1</v>
      </c>
      <c r="J235" s="18">
        <f t="shared" si="89"/>
        <v>5.1631997936799792</v>
      </c>
      <c r="K235" s="8">
        <f t="shared" si="90"/>
        <v>2</v>
      </c>
      <c r="L235" s="18">
        <f t="shared" si="91"/>
        <v>20.068440359960704</v>
      </c>
      <c r="M235" s="8">
        <f t="shared" si="92"/>
        <v>1</v>
      </c>
      <c r="N235" s="18">
        <f t="shared" si="93"/>
        <v>13.951086071613346</v>
      </c>
      <c r="O235" s="8">
        <f t="shared" si="94"/>
        <v>2</v>
      </c>
      <c r="P235" s="13">
        <f t="shared" si="95"/>
        <v>38.793722317808175</v>
      </c>
      <c r="Q235" s="8">
        <f t="shared" si="96"/>
        <v>1</v>
      </c>
      <c r="R235" s="18">
        <f t="shared" si="97"/>
        <v>4.8310964512472481</v>
      </c>
      <c r="S235" s="8">
        <f t="shared" si="98"/>
        <v>2.3635373325610529</v>
      </c>
      <c r="T235" s="18">
        <f t="shared" si="99"/>
        <v>21.81223995366318</v>
      </c>
      <c r="U235" s="8">
        <f t="shared" si="100"/>
        <v>2</v>
      </c>
      <c r="V235" s="18">
        <f t="shared" si="101"/>
        <v>23.838790071108633</v>
      </c>
      <c r="W235" s="8">
        <f t="shared" si="102"/>
        <v>5</v>
      </c>
      <c r="X235" s="18">
        <f t="shared" si="103"/>
        <v>3.9948558214968557</v>
      </c>
      <c r="Y235" s="8">
        <f t="shared" si="104"/>
        <v>3</v>
      </c>
      <c r="Z235" s="18">
        <f t="shared" si="105"/>
        <v>56.400001523626855</v>
      </c>
      <c r="AA235" s="8">
        <f t="shared" si="106"/>
        <v>4</v>
      </c>
      <c r="AB235" s="18">
        <f t="shared" si="107"/>
        <v>23.040241778833774</v>
      </c>
    </row>
    <row r="236" spans="1:28">
      <c r="A236" s="7">
        <v>919</v>
      </c>
      <c r="B236" s="19">
        <f t="shared" si="81"/>
        <v>27.433659587168638</v>
      </c>
      <c r="C236" s="8">
        <f t="shared" si="82"/>
        <v>0</v>
      </c>
      <c r="D236" s="18">
        <f t="shared" si="83"/>
        <v>59.121428954351124</v>
      </c>
      <c r="E236" s="8">
        <f t="shared" si="84"/>
        <v>2</v>
      </c>
      <c r="F236" s="18">
        <f t="shared" si="85"/>
        <v>8.0090020966209181</v>
      </c>
      <c r="G236" s="8">
        <f t="shared" si="86"/>
        <v>4</v>
      </c>
      <c r="H236" s="18">
        <f t="shared" si="87"/>
        <v>29.176327794720805</v>
      </c>
      <c r="I236" s="8">
        <f t="shared" si="88"/>
        <v>1</v>
      </c>
      <c r="J236" s="18">
        <f t="shared" si="89"/>
        <v>5.1868267717451602</v>
      </c>
      <c r="K236" s="8">
        <f t="shared" si="90"/>
        <v>2</v>
      </c>
      <c r="L236" s="18">
        <f t="shared" si="91"/>
        <v>20.1192266009447</v>
      </c>
      <c r="M236" s="8">
        <f t="shared" si="92"/>
        <v>1</v>
      </c>
      <c r="N236" s="18">
        <f t="shared" si="93"/>
        <v>13.977899375656776</v>
      </c>
      <c r="O236" s="8">
        <f t="shared" si="94"/>
        <v>2</v>
      </c>
      <c r="P236" s="13">
        <f t="shared" si="95"/>
        <v>38.851298001721347</v>
      </c>
      <c r="Q236" s="8">
        <f t="shared" si="96"/>
        <v>1</v>
      </c>
      <c r="R236" s="18">
        <f t="shared" si="97"/>
        <v>4.854603014746985</v>
      </c>
      <c r="S236" s="8">
        <f t="shared" si="98"/>
        <v>2.3643943077385989</v>
      </c>
      <c r="T236" s="18">
        <f t="shared" si="99"/>
        <v>21.863658464315932</v>
      </c>
      <c r="U236" s="8">
        <f t="shared" si="100"/>
        <v>2</v>
      </c>
      <c r="V236" s="18">
        <f t="shared" si="101"/>
        <v>23.890943371571069</v>
      </c>
      <c r="W236" s="8">
        <f t="shared" si="102"/>
        <v>5</v>
      </c>
      <c r="X236" s="18">
        <f t="shared" si="103"/>
        <v>4.1050787665511734</v>
      </c>
      <c r="Y236" s="8">
        <f t="shared" si="104"/>
        <v>3</v>
      </c>
      <c r="Z236" s="18">
        <f t="shared" si="105"/>
        <v>56.485715817404497</v>
      </c>
      <c r="AA236" s="8">
        <f t="shared" si="106"/>
        <v>4</v>
      </c>
      <c r="AB236" s="18">
        <f t="shared" si="107"/>
        <v>23.135615333883948</v>
      </c>
    </row>
    <row r="237" spans="1:28">
      <c r="A237" s="7">
        <v>918</v>
      </c>
      <c r="B237" s="19">
        <f t="shared" si="81"/>
        <v>27.443617359218131</v>
      </c>
      <c r="C237" s="8">
        <f t="shared" si="82"/>
        <v>0</v>
      </c>
      <c r="D237" s="18">
        <f t="shared" si="83"/>
        <v>59.142888640066666</v>
      </c>
      <c r="E237" s="8">
        <f t="shared" si="84"/>
        <v>2</v>
      </c>
      <c r="F237" s="18">
        <f t="shared" si="85"/>
        <v>8.055466348286302</v>
      </c>
      <c r="G237" s="8">
        <f t="shared" si="86"/>
        <v>4</v>
      </c>
      <c r="H237" s="18">
        <f t="shared" si="87"/>
        <v>29.274032459487898</v>
      </c>
      <c r="I237" s="8">
        <f t="shared" si="88"/>
        <v>1</v>
      </c>
      <c r="J237" s="18">
        <f t="shared" si="89"/>
        <v>5.2104880539579881</v>
      </c>
      <c r="K237" s="8">
        <f t="shared" si="90"/>
        <v>2</v>
      </c>
      <c r="L237" s="18">
        <f t="shared" si="91"/>
        <v>20.170086578769002</v>
      </c>
      <c r="M237" s="8">
        <f t="shared" si="92"/>
        <v>1</v>
      </c>
      <c r="N237" s="18">
        <f t="shared" si="93"/>
        <v>14.004751610093166</v>
      </c>
      <c r="O237" s="8">
        <f t="shared" si="94"/>
        <v>2</v>
      </c>
      <c r="P237" s="13">
        <f t="shared" si="95"/>
        <v>38.908957280106762</v>
      </c>
      <c r="Q237" s="8">
        <f t="shared" si="96"/>
        <v>1</v>
      </c>
      <c r="R237" s="18">
        <f t="shared" si="97"/>
        <v>4.8781437075637371</v>
      </c>
      <c r="S237" s="8">
        <f t="shared" si="98"/>
        <v>2.3652525271634182</v>
      </c>
      <c r="T237" s="18">
        <f t="shared" si="99"/>
        <v>21.915151629805081</v>
      </c>
      <c r="U237" s="8">
        <f t="shared" si="100"/>
        <v>2</v>
      </c>
      <c r="V237" s="18">
        <f t="shared" si="101"/>
        <v>23.943172393715486</v>
      </c>
      <c r="W237" s="8">
        <f t="shared" si="102"/>
        <v>5</v>
      </c>
      <c r="X237" s="18">
        <f t="shared" si="103"/>
        <v>4.2154617449441503</v>
      </c>
      <c r="Y237" s="8">
        <f t="shared" si="104"/>
        <v>3</v>
      </c>
      <c r="Z237" s="18">
        <f t="shared" si="105"/>
        <v>56.571554560266662</v>
      </c>
      <c r="AA237" s="8">
        <f t="shared" si="106"/>
        <v>4</v>
      </c>
      <c r="AB237" s="18">
        <f t="shared" si="107"/>
        <v>23.231127362356574</v>
      </c>
    </row>
    <row r="238" spans="1:28">
      <c r="A238" s="7">
        <v>917</v>
      </c>
      <c r="B238" s="19">
        <f t="shared" si="81"/>
        <v>27.45358960477574</v>
      </c>
      <c r="C238" s="8">
        <f t="shared" si="82"/>
        <v>0</v>
      </c>
      <c r="D238" s="18">
        <f t="shared" si="83"/>
        <v>59.16437951719066</v>
      </c>
      <c r="E238" s="8">
        <f t="shared" si="84"/>
        <v>2</v>
      </c>
      <c r="F238" s="18">
        <f t="shared" si="85"/>
        <v>8.1019981352116304</v>
      </c>
      <c r="G238" s="8">
        <f t="shared" si="86"/>
        <v>4</v>
      </c>
      <c r="H238" s="18">
        <f t="shared" si="87"/>
        <v>29.37187913687103</v>
      </c>
      <c r="I238" s="8">
        <f t="shared" si="88"/>
        <v>1</v>
      </c>
      <c r="J238" s="18">
        <f t="shared" si="89"/>
        <v>5.2341837275746883</v>
      </c>
      <c r="K238" s="8">
        <f t="shared" si="90"/>
        <v>2</v>
      </c>
      <c r="L238" s="18">
        <f t="shared" si="91"/>
        <v>20.221020480991086</v>
      </c>
      <c r="M238" s="8">
        <f t="shared" si="92"/>
        <v>1</v>
      </c>
      <c r="N238" s="18">
        <f t="shared" si="93"/>
        <v>14.031642873946097</v>
      </c>
      <c r="O238" s="8">
        <f t="shared" si="94"/>
        <v>2</v>
      </c>
      <c r="P238" s="13">
        <f t="shared" si="95"/>
        <v>38.966700365595756</v>
      </c>
      <c r="Q238" s="8">
        <f t="shared" si="96"/>
        <v>1</v>
      </c>
      <c r="R238" s="18">
        <f t="shared" si="97"/>
        <v>4.9017186165090578</v>
      </c>
      <c r="S238" s="8">
        <f t="shared" si="98"/>
        <v>2.3661119940003839</v>
      </c>
      <c r="T238" s="18">
        <f t="shared" si="99"/>
        <v>21.96671964002303</v>
      </c>
      <c r="U238" s="8">
        <f t="shared" si="100"/>
        <v>2</v>
      </c>
      <c r="V238" s="18">
        <f t="shared" si="101"/>
        <v>23.995477330147963</v>
      </c>
      <c r="W238" s="8">
        <f t="shared" si="102"/>
        <v>5</v>
      </c>
      <c r="X238" s="18">
        <f t="shared" si="103"/>
        <v>4.3260051637373635</v>
      </c>
      <c r="Y238" s="8">
        <f t="shared" si="104"/>
        <v>3</v>
      </c>
      <c r="Z238" s="18">
        <f t="shared" si="105"/>
        <v>56.657518068762641</v>
      </c>
      <c r="AA238" s="8">
        <f t="shared" si="106"/>
        <v>4</v>
      </c>
      <c r="AB238" s="18">
        <f t="shared" si="107"/>
        <v>23.326778216473372</v>
      </c>
    </row>
    <row r="239" spans="1:28">
      <c r="A239" s="7">
        <v>916</v>
      </c>
      <c r="B239" s="19">
        <f t="shared" si="81"/>
        <v>27.463576360696528</v>
      </c>
      <c r="C239" s="8">
        <f t="shared" si="82"/>
        <v>0</v>
      </c>
      <c r="D239" s="18">
        <f t="shared" si="83"/>
        <v>59.185901665148336</v>
      </c>
      <c r="E239" s="8">
        <f t="shared" si="84"/>
        <v>2</v>
      </c>
      <c r="F239" s="18">
        <f t="shared" si="85"/>
        <v>8.148597629367373</v>
      </c>
      <c r="G239" s="8">
        <f t="shared" si="86"/>
        <v>4</v>
      </c>
      <c r="H239" s="18">
        <f t="shared" si="87"/>
        <v>29.469868188488419</v>
      </c>
      <c r="I239" s="8">
        <f t="shared" si="88"/>
        <v>1</v>
      </c>
      <c r="J239" s="18">
        <f t="shared" si="89"/>
        <v>5.2579138801688714</v>
      </c>
      <c r="K239" s="8">
        <f t="shared" si="90"/>
        <v>2</v>
      </c>
      <c r="L239" s="18">
        <f t="shared" si="91"/>
        <v>20.272028495850634</v>
      </c>
      <c r="M239" s="8">
        <f t="shared" si="92"/>
        <v>1</v>
      </c>
      <c r="N239" s="18">
        <f t="shared" si="93"/>
        <v>14.058573266599325</v>
      </c>
      <c r="O239" s="8">
        <f t="shared" si="94"/>
        <v>2</v>
      </c>
      <c r="P239" s="13">
        <f t="shared" si="95"/>
        <v>39.02452747159316</v>
      </c>
      <c r="Q239" s="8">
        <f t="shared" si="96"/>
        <v>1</v>
      </c>
      <c r="R239" s="18">
        <f t="shared" si="97"/>
        <v>4.9253278287102233</v>
      </c>
      <c r="S239" s="8">
        <f t="shared" si="98"/>
        <v>2.3669727114258827</v>
      </c>
      <c r="T239" s="18">
        <f t="shared" si="99"/>
        <v>22.018362685552972</v>
      </c>
      <c r="U239" s="8">
        <f t="shared" si="100"/>
        <v>2</v>
      </c>
      <c r="V239" s="18">
        <f t="shared" si="101"/>
        <v>24.047858374175206</v>
      </c>
      <c r="W239" s="8">
        <f t="shared" si="102"/>
        <v>5</v>
      </c>
      <c r="X239" s="18">
        <f t="shared" si="103"/>
        <v>4.4367094314733322</v>
      </c>
      <c r="Y239" s="8">
        <f t="shared" si="104"/>
        <v>3</v>
      </c>
      <c r="Z239" s="18">
        <f t="shared" si="105"/>
        <v>56.743606660593343</v>
      </c>
      <c r="AA239" s="8">
        <f t="shared" si="106"/>
        <v>4</v>
      </c>
      <c r="AB239" s="18">
        <f t="shared" si="107"/>
        <v>23.42256824973731</v>
      </c>
    </row>
    <row r="240" spans="1:28">
      <c r="A240" s="7">
        <v>915</v>
      </c>
      <c r="B240" s="19">
        <f t="shared" si="81"/>
        <v>27.473577663969778</v>
      </c>
      <c r="C240" s="8">
        <f t="shared" si="82"/>
        <v>0</v>
      </c>
      <c r="D240" s="18">
        <f t="shared" si="83"/>
        <v>59.207455163654124</v>
      </c>
      <c r="E240" s="8">
        <f t="shared" si="84"/>
        <v>2</v>
      </c>
      <c r="F240" s="18">
        <f t="shared" si="85"/>
        <v>8.1952650033502721</v>
      </c>
      <c r="G240" s="8">
        <f t="shared" si="86"/>
        <v>4</v>
      </c>
      <c r="H240" s="18">
        <f t="shared" si="87"/>
        <v>29.567999977275122</v>
      </c>
      <c r="I240" s="8">
        <f t="shared" si="88"/>
        <v>1</v>
      </c>
      <c r="J240" s="18">
        <f t="shared" si="89"/>
        <v>5.2816785996330538</v>
      </c>
      <c r="K240" s="8">
        <f t="shared" si="90"/>
        <v>2</v>
      </c>
      <c r="L240" s="18">
        <f t="shared" si="91"/>
        <v>20.323110812272773</v>
      </c>
      <c r="M240" s="8">
        <f t="shared" si="92"/>
        <v>1</v>
      </c>
      <c r="N240" s="18">
        <f t="shared" si="93"/>
        <v>14.085542887798539</v>
      </c>
      <c r="O240" s="8">
        <f t="shared" si="94"/>
        <v>2</v>
      </c>
      <c r="P240" s="13">
        <f t="shared" si="95"/>
        <v>39.082438812280913</v>
      </c>
      <c r="Q240" s="8">
        <f t="shared" si="96"/>
        <v>1</v>
      </c>
      <c r="R240" s="18">
        <f t="shared" si="97"/>
        <v>4.9489714316118238</v>
      </c>
      <c r="S240" s="8">
        <f t="shared" si="98"/>
        <v>2.3678346826278696</v>
      </c>
      <c r="T240" s="18">
        <f t="shared" si="99"/>
        <v>22.070080957672161</v>
      </c>
      <c r="U240" s="8">
        <f t="shared" si="100"/>
        <v>2</v>
      </c>
      <c r="V240" s="18">
        <f t="shared" si="101"/>
        <v>24.100315719807867</v>
      </c>
      <c r="W240" s="8">
        <f t="shared" si="102"/>
        <v>5</v>
      </c>
      <c r="X240" s="18">
        <f t="shared" si="103"/>
        <v>4.5475749581820537</v>
      </c>
      <c r="Y240" s="8">
        <f t="shared" si="104"/>
        <v>3</v>
      </c>
      <c r="Z240" s="18">
        <f t="shared" si="105"/>
        <v>56.829820654616498</v>
      </c>
      <c r="AA240" s="8">
        <f t="shared" si="106"/>
        <v>4</v>
      </c>
      <c r="AB240" s="18">
        <f t="shared" si="107"/>
        <v>23.518497816938691</v>
      </c>
    </row>
    <row r="241" spans="1:28">
      <c r="A241" s="7">
        <v>914</v>
      </c>
      <c r="B241" s="19">
        <f t="shared" si="81"/>
        <v>27.483593551719618</v>
      </c>
      <c r="C241" s="8">
        <f t="shared" si="82"/>
        <v>0</v>
      </c>
      <c r="D241" s="18">
        <f t="shared" si="83"/>
        <v>59.229040092713092</v>
      </c>
      <c r="E241" s="8">
        <f t="shared" si="84"/>
        <v>2</v>
      </c>
      <c r="F241" s="18">
        <f t="shared" si="85"/>
        <v>8.242000430386355</v>
      </c>
      <c r="G241" s="8">
        <f t="shared" si="86"/>
        <v>4</v>
      </c>
      <c r="H241" s="18">
        <f t="shared" si="87"/>
        <v>29.666274867489449</v>
      </c>
      <c r="I241" s="8">
        <f t="shared" si="88"/>
        <v>1</v>
      </c>
      <c r="J241" s="18">
        <f t="shared" si="89"/>
        <v>5.3054779741802065</v>
      </c>
      <c r="K241" s="8">
        <f t="shared" si="90"/>
        <v>2</v>
      </c>
      <c r="L241" s="18">
        <f t="shared" si="91"/>
        <v>20.374267619871489</v>
      </c>
      <c r="M241" s="8">
        <f t="shared" si="92"/>
        <v>1</v>
      </c>
      <c r="N241" s="18">
        <f t="shared" si="93"/>
        <v>14.112551837653044</v>
      </c>
      <c r="O241" s="8">
        <f t="shared" si="94"/>
        <v>2</v>
      </c>
      <c r="P241" s="13">
        <f t="shared" si="95"/>
        <v>39.140434602621838</v>
      </c>
      <c r="Q241" s="8">
        <f t="shared" si="96"/>
        <v>1</v>
      </c>
      <c r="R241" s="18">
        <f t="shared" si="97"/>
        <v>4.9726495129772417</v>
      </c>
      <c r="S241" s="8">
        <f t="shared" si="98"/>
        <v>2.3686979108059192</v>
      </c>
      <c r="T241" s="18">
        <f t="shared" si="99"/>
        <v>22.121874648355146</v>
      </c>
      <c r="U241" s="8">
        <f t="shared" si="100"/>
        <v>2</v>
      </c>
      <c r="V241" s="18">
        <f t="shared" si="101"/>
        <v>24.152849561763929</v>
      </c>
      <c r="W241" s="8">
        <f t="shared" si="102"/>
        <v>5</v>
      </c>
      <c r="X241" s="18">
        <f t="shared" si="103"/>
        <v>4.6586021553886212</v>
      </c>
      <c r="Y241" s="8">
        <f t="shared" si="104"/>
        <v>3</v>
      </c>
      <c r="Z241" s="18">
        <f t="shared" si="105"/>
        <v>56.916160370852367</v>
      </c>
      <c r="AA241" s="8">
        <f t="shared" si="106"/>
        <v>4</v>
      </c>
      <c r="AB241" s="18">
        <f t="shared" si="107"/>
        <v>23.614567274161288</v>
      </c>
    </row>
    <row r="242" spans="1:28">
      <c r="A242" s="7">
        <v>913</v>
      </c>
      <c r="B242" s="19">
        <f t="shared" si="81"/>
        <v>27.493624061205676</v>
      </c>
      <c r="C242" s="8">
        <f t="shared" si="82"/>
        <v>0</v>
      </c>
      <c r="D242" s="18">
        <f t="shared" si="83"/>
        <v>59.250656532622308</v>
      </c>
      <c r="E242" s="8">
        <f t="shared" si="84"/>
        <v>2</v>
      </c>
      <c r="F242" s="18">
        <f t="shared" si="85"/>
        <v>8.2888040843338331</v>
      </c>
      <c r="G242" s="8">
        <f t="shared" si="86"/>
        <v>4</v>
      </c>
      <c r="H242" s="18">
        <f t="shared" si="87"/>
        <v>29.76469322471911</v>
      </c>
      <c r="I242" s="8">
        <f t="shared" si="88"/>
        <v>1</v>
      </c>
      <c r="J242" s="18">
        <f t="shared" si="89"/>
        <v>5.3293120923452335</v>
      </c>
      <c r="K242" s="8">
        <f t="shared" si="90"/>
        <v>2</v>
      </c>
      <c r="L242" s="18">
        <f t="shared" si="91"/>
        <v>20.425499108952778</v>
      </c>
      <c r="M242" s="8">
        <f t="shared" si="92"/>
        <v>1</v>
      </c>
      <c r="N242" s="18">
        <f t="shared" si="93"/>
        <v>14.139600216637561</v>
      </c>
      <c r="O242" s="8">
        <f t="shared" si="94"/>
        <v>2</v>
      </c>
      <c r="P242" s="13">
        <f t="shared" si="95"/>
        <v>39.198515058363284</v>
      </c>
      <c r="Q242" s="8">
        <f t="shared" si="96"/>
        <v>1</v>
      </c>
      <c r="R242" s="18">
        <f t="shared" si="97"/>
        <v>4.9963621608901718</v>
      </c>
      <c r="S242" s="8">
        <f t="shared" si="98"/>
        <v>2.3695623991712864</v>
      </c>
      <c r="T242" s="18">
        <f t="shared" si="99"/>
        <v>22.173743950277185</v>
      </c>
      <c r="U242" s="8">
        <f t="shared" si="100"/>
        <v>2</v>
      </c>
      <c r="V242" s="18">
        <f t="shared" si="101"/>
        <v>24.205460095471977</v>
      </c>
      <c r="W242" s="8">
        <f t="shared" si="102"/>
        <v>5</v>
      </c>
      <c r="X242" s="18">
        <f t="shared" si="103"/>
        <v>4.7697914361199878</v>
      </c>
      <c r="Y242" s="8">
        <f t="shared" si="104"/>
        <v>3</v>
      </c>
      <c r="Z242" s="18">
        <f t="shared" si="105"/>
        <v>57.002626130489233</v>
      </c>
      <c r="AA242" s="8">
        <f t="shared" si="106"/>
        <v>4</v>
      </c>
      <c r="AB242" s="18">
        <f t="shared" si="107"/>
        <v>23.710776978788545</v>
      </c>
    </row>
    <row r="243" spans="1:28">
      <c r="A243" s="7">
        <v>912</v>
      </c>
      <c r="B243" s="19">
        <f t="shared" si="81"/>
        <v>27.503669229823693</v>
      </c>
      <c r="C243" s="8">
        <f t="shared" si="82"/>
        <v>0</v>
      </c>
      <c r="D243" s="18">
        <f t="shared" si="83"/>
        <v>59.272304563972178</v>
      </c>
      <c r="E243" s="8">
        <f t="shared" si="84"/>
        <v>2</v>
      </c>
      <c r="F243" s="18">
        <f t="shared" si="85"/>
        <v>8.3356761396861145</v>
      </c>
      <c r="G243" s="8">
        <f t="shared" si="86"/>
        <v>4</v>
      </c>
      <c r="H243" s="18">
        <f t="shared" si="87"/>
        <v>29.863255415887409</v>
      </c>
      <c r="I243" s="8">
        <f t="shared" si="88"/>
        <v>1</v>
      </c>
      <c r="J243" s="18">
        <f t="shared" si="89"/>
        <v>5.3531810429865203</v>
      </c>
      <c r="K243" s="8">
        <f t="shared" si="90"/>
        <v>2</v>
      </c>
      <c r="L243" s="18">
        <f t="shared" si="91"/>
        <v>20.47680547051786</v>
      </c>
      <c r="M243" s="8">
        <f t="shared" si="92"/>
        <v>1</v>
      </c>
      <c r="N243" s="18">
        <f t="shared" si="93"/>
        <v>14.166688125593865</v>
      </c>
      <c r="O243" s="8">
        <f t="shared" si="94"/>
        <v>2</v>
      </c>
      <c r="P243" s="13">
        <f t="shared" si="95"/>
        <v>39.256680396040849</v>
      </c>
      <c r="Q243" s="8">
        <f t="shared" si="96"/>
        <v>1</v>
      </c>
      <c r="R243" s="18">
        <f t="shared" si="97"/>
        <v>5.0201094637561141</v>
      </c>
      <c r="S243" s="8">
        <f t="shared" si="98"/>
        <v>2.3704281509469562</v>
      </c>
      <c r="T243" s="18">
        <f t="shared" si="99"/>
        <v>22.225689056817373</v>
      </c>
      <c r="U243" s="8">
        <f t="shared" si="100"/>
        <v>2</v>
      </c>
      <c r="V243" s="18">
        <f t="shared" si="101"/>
        <v>24.258147517074661</v>
      </c>
      <c r="W243" s="8">
        <f t="shared" si="102"/>
        <v>5</v>
      </c>
      <c r="X243" s="18">
        <f t="shared" si="103"/>
        <v>4.8811432149119582</v>
      </c>
      <c r="Y243" s="8">
        <f t="shared" si="104"/>
        <v>3</v>
      </c>
      <c r="Z243" s="18">
        <f t="shared" si="105"/>
        <v>57.08921825588871</v>
      </c>
      <c r="AA243" s="8">
        <f t="shared" si="106"/>
        <v>4</v>
      </c>
      <c r="AB243" s="18">
        <f t="shared" si="107"/>
        <v>23.807127289509424</v>
      </c>
    </row>
    <row r="244" spans="1:28">
      <c r="A244" s="7">
        <v>911</v>
      </c>
      <c r="B244" s="19">
        <f t="shared" si="81"/>
        <v>27.513729095106214</v>
      </c>
      <c r="C244" s="8">
        <f t="shared" si="82"/>
        <v>0</v>
      </c>
      <c r="D244" s="18">
        <f t="shared" si="83"/>
        <v>59.293984267647907</v>
      </c>
      <c r="E244" s="8">
        <f t="shared" si="84"/>
        <v>2</v>
      </c>
      <c r="F244" s="18">
        <f t="shared" si="85"/>
        <v>8.382616771574817</v>
      </c>
      <c r="G244" s="8">
        <f t="shared" si="86"/>
        <v>4</v>
      </c>
      <c r="H244" s="18">
        <f t="shared" si="87"/>
        <v>29.961961809259947</v>
      </c>
      <c r="I244" s="8">
        <f t="shared" si="88"/>
        <v>1</v>
      </c>
      <c r="J244" s="18">
        <f t="shared" si="89"/>
        <v>5.3770849152874405</v>
      </c>
      <c r="K244" s="8">
        <f t="shared" si="90"/>
        <v>2</v>
      </c>
      <c r="L244" s="18">
        <f t="shared" si="91"/>
        <v>20.528186896266675</v>
      </c>
      <c r="M244" s="8">
        <f t="shared" si="92"/>
        <v>1</v>
      </c>
      <c r="N244" s="18">
        <f t="shared" si="93"/>
        <v>14.193815665732586</v>
      </c>
      <c r="O244" s="8">
        <f t="shared" si="94"/>
        <v>2</v>
      </c>
      <c r="P244" s="13">
        <f t="shared" si="95"/>
        <v>39.3149308329821</v>
      </c>
      <c r="Q244" s="8">
        <f t="shared" si="96"/>
        <v>1</v>
      </c>
      <c r="R244" s="18">
        <f t="shared" si="97"/>
        <v>5.0438915103039648</v>
      </c>
      <c r="S244" s="8">
        <f t="shared" si="98"/>
        <v>2.3712951693677047</v>
      </c>
      <c r="T244" s="18">
        <f t="shared" si="99"/>
        <v>22.277710162062277</v>
      </c>
      <c r="U244" s="8">
        <f t="shared" si="100"/>
        <v>2</v>
      </c>
      <c r="V244" s="18">
        <f t="shared" si="101"/>
        <v>24.310912023431996</v>
      </c>
      <c r="W244" s="8">
        <f t="shared" si="102"/>
        <v>5</v>
      </c>
      <c r="X244" s="18">
        <f t="shared" si="103"/>
        <v>4.9926579078169198</v>
      </c>
      <c r="Y244" s="8">
        <f t="shared" si="104"/>
        <v>3</v>
      </c>
      <c r="Z244" s="18">
        <f t="shared" si="105"/>
        <v>57.17593707059163</v>
      </c>
      <c r="AA244" s="8">
        <f t="shared" si="106"/>
        <v>4</v>
      </c>
      <c r="AB244" s="18">
        <f t="shared" si="107"/>
        <v>23.903618566325122</v>
      </c>
    </row>
    <row r="245" spans="1:28">
      <c r="A245" s="7">
        <v>910</v>
      </c>
      <c r="B245" s="19">
        <f t="shared" si="81"/>
        <v>27.523803694723192</v>
      </c>
      <c r="C245" s="8">
        <f t="shared" si="82"/>
        <v>0</v>
      </c>
      <c r="D245" s="18">
        <f t="shared" si="83"/>
        <v>59.315695724830867</v>
      </c>
      <c r="E245" s="8">
        <f t="shared" si="84"/>
        <v>2</v>
      </c>
      <c r="F245" s="18">
        <f t="shared" si="85"/>
        <v>8.429626155772894</v>
      </c>
      <c r="G245" s="8">
        <f t="shared" si="86"/>
        <v>4</v>
      </c>
      <c r="H245" s="18">
        <f t="shared" si="87"/>
        <v>30.060812774450483</v>
      </c>
      <c r="I245" s="8">
        <f t="shared" si="88"/>
        <v>1</v>
      </c>
      <c r="J245" s="18">
        <f t="shared" si="89"/>
        <v>5.401023798757933</v>
      </c>
      <c r="K245" s="8">
        <f t="shared" si="90"/>
        <v>2</v>
      </c>
      <c r="L245" s="18">
        <f t="shared" si="91"/>
        <v>20.579643578601008</v>
      </c>
      <c r="M245" s="8">
        <f t="shared" si="92"/>
        <v>1</v>
      </c>
      <c r="N245" s="18">
        <f t="shared" si="93"/>
        <v>14.220982938634933</v>
      </c>
      <c r="O245" s="8">
        <f t="shared" si="94"/>
        <v>2</v>
      </c>
      <c r="P245" s="13">
        <f t="shared" si="95"/>
        <v>39.373266587310439</v>
      </c>
      <c r="Q245" s="8">
        <f t="shared" si="96"/>
        <v>1</v>
      </c>
      <c r="R245" s="18">
        <f t="shared" si="97"/>
        <v>5.0677083895874375</v>
      </c>
      <c r="S245" s="8">
        <f t="shared" si="98"/>
        <v>2.3721634576801494</v>
      </c>
      <c r="T245" s="18">
        <f t="shared" si="99"/>
        <v>22.329807460808951</v>
      </c>
      <c r="U245" s="8">
        <f t="shared" si="100"/>
        <v>2</v>
      </c>
      <c r="V245" s="18">
        <f t="shared" si="101"/>
        <v>24.363753812124884</v>
      </c>
      <c r="W245" s="8">
        <f t="shared" si="102"/>
        <v>5</v>
      </c>
      <c r="X245" s="18">
        <f t="shared" si="103"/>
        <v>5.1043359324103221</v>
      </c>
      <c r="Y245" s="8">
        <f t="shared" si="104"/>
        <v>3</v>
      </c>
      <c r="Z245" s="18">
        <f t="shared" si="105"/>
        <v>57.262782899323469</v>
      </c>
      <c r="AA245" s="8">
        <f t="shared" si="106"/>
        <v>4</v>
      </c>
      <c r="AB245" s="18">
        <f t="shared" si="107"/>
        <v>24.000251170554691</v>
      </c>
    </row>
    <row r="246" spans="1:28">
      <c r="A246" s="7">
        <v>909</v>
      </c>
      <c r="B246" s="19">
        <f t="shared" si="81"/>
        <v>27.533893066482687</v>
      </c>
      <c r="C246" s="8">
        <f t="shared" si="82"/>
        <v>0</v>
      </c>
      <c r="D246" s="18">
        <f t="shared" si="83"/>
        <v>59.33743901700003</v>
      </c>
      <c r="E246" s="8">
        <f t="shared" si="84"/>
        <v>2</v>
      </c>
      <c r="F246" s="18">
        <f t="shared" si="85"/>
        <v>8.4767044686976192</v>
      </c>
      <c r="G246" s="8">
        <f t="shared" si="86"/>
        <v>4</v>
      </c>
      <c r="H246" s="18">
        <f t="shared" si="87"/>
        <v>30.159808682427922</v>
      </c>
      <c r="I246" s="8">
        <f t="shared" si="88"/>
        <v>1</v>
      </c>
      <c r="J246" s="18">
        <f t="shared" si="89"/>
        <v>5.4249977832361083</v>
      </c>
      <c r="K246" s="8">
        <f t="shared" si="90"/>
        <v>2</v>
      </c>
      <c r="L246" s="18">
        <f t="shared" si="91"/>
        <v>20.631175710628014</v>
      </c>
      <c r="M246" s="8">
        <f t="shared" si="92"/>
        <v>1</v>
      </c>
      <c r="N246" s="18">
        <f t="shared" si="93"/>
        <v>14.248190046254535</v>
      </c>
      <c r="O246" s="8">
        <f t="shared" si="94"/>
        <v>2</v>
      </c>
      <c r="P246" s="13">
        <f t="shared" si="95"/>
        <v>39.431687877948889</v>
      </c>
      <c r="Q246" s="8">
        <f t="shared" si="96"/>
        <v>1</v>
      </c>
      <c r="R246" s="18">
        <f t="shared" si="97"/>
        <v>5.0915601909867831</v>
      </c>
      <c r="S246" s="8">
        <f t="shared" si="98"/>
        <v>2.3730330191428117</v>
      </c>
      <c r="T246" s="18">
        <f t="shared" si="99"/>
        <v>22.381981148568713</v>
      </c>
      <c r="U246" s="8">
        <f t="shared" si="100"/>
        <v>2</v>
      </c>
      <c r="V246" s="18">
        <f t="shared" si="101"/>
        <v>24.416673081458526</v>
      </c>
      <c r="W246" s="8">
        <f t="shared" si="102"/>
        <v>5</v>
      </c>
      <c r="X246" s="18">
        <f t="shared" si="103"/>
        <v>5.2161777077985789</v>
      </c>
      <c r="Y246" s="8">
        <f t="shared" si="104"/>
        <v>3</v>
      </c>
      <c r="Z246" s="18">
        <f t="shared" si="105"/>
        <v>57.349756068000119</v>
      </c>
      <c r="AA246" s="8">
        <f t="shared" si="106"/>
        <v>4</v>
      </c>
      <c r="AB246" s="18">
        <f t="shared" si="107"/>
        <v>24.097025464842034</v>
      </c>
    </row>
    <row r="247" spans="1:28">
      <c r="A247" s="7">
        <v>908</v>
      </c>
      <c r="B247" s="19">
        <f t="shared" si="81"/>
        <v>27.543997248331493</v>
      </c>
      <c r="C247" s="8">
        <f t="shared" si="82"/>
        <v>0</v>
      </c>
      <c r="D247" s="18">
        <f t="shared" si="83"/>
        <v>59.359214225933343</v>
      </c>
      <c r="E247" s="8">
        <f t="shared" si="84"/>
        <v>2</v>
      </c>
      <c r="F247" s="18">
        <f t="shared" si="85"/>
        <v>8.5238518874136275</v>
      </c>
      <c r="G247" s="8">
        <f t="shared" si="86"/>
        <v>4</v>
      </c>
      <c r="H247" s="18">
        <f t="shared" si="87"/>
        <v>30.258949905522513</v>
      </c>
      <c r="I247" s="8">
        <f t="shared" si="88"/>
        <v>1</v>
      </c>
      <c r="J247" s="18">
        <f t="shared" si="89"/>
        <v>5.4490069588896688</v>
      </c>
      <c r="K247" s="8">
        <f t="shared" si="90"/>
        <v>2</v>
      </c>
      <c r="L247" s="18">
        <f t="shared" si="91"/>
        <v>20.682783486163459</v>
      </c>
      <c r="M247" s="8">
        <f t="shared" si="92"/>
        <v>1</v>
      </c>
      <c r="N247" s="18">
        <f t="shared" si="93"/>
        <v>14.275437090919112</v>
      </c>
      <c r="O247" s="8">
        <f t="shared" si="94"/>
        <v>2</v>
      </c>
      <c r="P247" s="13">
        <f t="shared" si="95"/>
        <v>39.490194924623751</v>
      </c>
      <c r="Q247" s="8">
        <f t="shared" si="96"/>
        <v>1</v>
      </c>
      <c r="R247" s="18">
        <f t="shared" si="97"/>
        <v>5.1154470042101821</v>
      </c>
      <c r="S247" s="8">
        <f t="shared" si="98"/>
        <v>2.3739038570261708</v>
      </c>
      <c r="T247" s="18">
        <f t="shared" si="99"/>
        <v>22.434231421570246</v>
      </c>
      <c r="U247" s="8">
        <f t="shared" si="100"/>
        <v>2</v>
      </c>
      <c r="V247" s="18">
        <f t="shared" si="101"/>
        <v>24.46967003046575</v>
      </c>
      <c r="W247" s="8">
        <f t="shared" si="102"/>
        <v>5</v>
      </c>
      <c r="X247" s="18">
        <f t="shared" si="103"/>
        <v>5.3281836546260593</v>
      </c>
      <c r="Y247" s="8">
        <f t="shared" si="104"/>
        <v>3</v>
      </c>
      <c r="Z247" s="18">
        <f t="shared" si="105"/>
        <v>57.436856903733371</v>
      </c>
      <c r="AA247" s="8">
        <f t="shared" si="106"/>
        <v>4</v>
      </c>
      <c r="AB247" s="18">
        <f t="shared" si="107"/>
        <v>24.193941813161587</v>
      </c>
    </row>
    <row r="248" spans="1:28">
      <c r="A248" s="7">
        <v>907</v>
      </c>
      <c r="B248" s="19">
        <f t="shared" si="81"/>
        <v>27.554116278355824</v>
      </c>
      <c r="C248" s="8">
        <f t="shared" si="82"/>
        <v>0</v>
      </c>
      <c r="D248" s="18">
        <f t="shared" si="83"/>
        <v>59.381021433709229</v>
      </c>
      <c r="E248" s="8">
        <f t="shared" si="84"/>
        <v>2</v>
      </c>
      <c r="F248" s="18">
        <f t="shared" si="85"/>
        <v>8.5710685896360985</v>
      </c>
      <c r="G248" s="8">
        <f t="shared" si="86"/>
        <v>4</v>
      </c>
      <c r="H248" s="18">
        <f t="shared" si="87"/>
        <v>30.358236817432271</v>
      </c>
      <c r="I248" s="8">
        <f t="shared" si="88"/>
        <v>1</v>
      </c>
      <c r="J248" s="18">
        <f t="shared" si="89"/>
        <v>5.4730514162176434</v>
      </c>
      <c r="K248" s="8">
        <f t="shared" si="90"/>
        <v>2</v>
      </c>
      <c r="L248" s="18">
        <f t="shared" si="91"/>
        <v>20.734467099735156</v>
      </c>
      <c r="M248" s="8">
        <f t="shared" si="92"/>
        <v>1</v>
      </c>
      <c r="N248" s="18">
        <f t="shared" si="93"/>
        <v>14.302724175332344</v>
      </c>
      <c r="O248" s="8">
        <f t="shared" si="94"/>
        <v>2</v>
      </c>
      <c r="P248" s="13">
        <f t="shared" si="95"/>
        <v>39.548787947868618</v>
      </c>
      <c r="Q248" s="8">
        <f t="shared" si="96"/>
        <v>1</v>
      </c>
      <c r="R248" s="18">
        <f t="shared" si="97"/>
        <v>5.1393689192954497</v>
      </c>
      <c r="S248" s="8">
        <f t="shared" si="98"/>
        <v>2.3747759746127195</v>
      </c>
      <c r="T248" s="18">
        <f t="shared" si="99"/>
        <v>22.486558476763179</v>
      </c>
      <c r="U248" s="8">
        <f t="shared" si="100"/>
        <v>2</v>
      </c>
      <c r="V248" s="18">
        <f t="shared" si="101"/>
        <v>24.522744858910698</v>
      </c>
      <c r="W248" s="8">
        <f t="shared" si="102"/>
        <v>5</v>
      </c>
      <c r="X248" s="18">
        <f t="shared" si="103"/>
        <v>5.4403541950824206</v>
      </c>
      <c r="Y248" s="8">
        <f t="shared" si="104"/>
        <v>3</v>
      </c>
      <c r="Z248" s="18">
        <f t="shared" si="105"/>
        <v>57.524085734836916</v>
      </c>
      <c r="AA248" s="8">
        <f t="shared" si="106"/>
        <v>4</v>
      </c>
      <c r="AB248" s="18">
        <f t="shared" si="107"/>
        <v>24.291000580825255</v>
      </c>
    </row>
    <row r="249" spans="1:28">
      <c r="A249" s="7">
        <v>906</v>
      </c>
      <c r="B249" s="19">
        <f t="shared" si="81"/>
        <v>27.564250194781938</v>
      </c>
      <c r="C249" s="8">
        <f t="shared" si="82"/>
        <v>0</v>
      </c>
      <c r="D249" s="18">
        <f t="shared" si="83"/>
        <v>59.402860722707921</v>
      </c>
      <c r="E249" s="8">
        <f t="shared" si="84"/>
        <v>2</v>
      </c>
      <c r="F249" s="18">
        <f t="shared" si="85"/>
        <v>8.618354753733712</v>
      </c>
      <c r="G249" s="8">
        <f t="shared" si="86"/>
        <v>4</v>
      </c>
      <c r="H249" s="18">
        <f t="shared" si="87"/>
        <v>30.457669793229456</v>
      </c>
      <c r="I249" s="8">
        <f t="shared" si="88"/>
        <v>1</v>
      </c>
      <c r="J249" s="18">
        <f t="shared" si="89"/>
        <v>5.4971312460518504</v>
      </c>
      <c r="K249" s="8">
        <f t="shared" si="90"/>
        <v>2</v>
      </c>
      <c r="L249" s="18">
        <f t="shared" si="91"/>
        <v>20.786226746586266</v>
      </c>
      <c r="M249" s="8">
        <f t="shared" si="92"/>
        <v>1</v>
      </c>
      <c r="N249" s="18">
        <f t="shared" si="93"/>
        <v>14.330051402575592</v>
      </c>
      <c r="O249" s="8">
        <f t="shared" si="94"/>
        <v>2</v>
      </c>
      <c r="P249" s="13">
        <f t="shared" si="95"/>
        <v>39.607467169028098</v>
      </c>
      <c r="Q249" s="8">
        <f t="shared" si="96"/>
        <v>1</v>
      </c>
      <c r="R249" s="18">
        <f t="shared" si="97"/>
        <v>5.1633260266114434</v>
      </c>
      <c r="S249" s="8">
        <f t="shared" si="98"/>
        <v>2.3756493751970225</v>
      </c>
      <c r="T249" s="18">
        <f t="shared" si="99"/>
        <v>22.538962511821353</v>
      </c>
      <c r="U249" s="8">
        <f t="shared" si="100"/>
        <v>2</v>
      </c>
      <c r="V249" s="18">
        <f t="shared" si="101"/>
        <v>24.575897767292048</v>
      </c>
      <c r="W249" s="8">
        <f t="shared" si="102"/>
        <v>5</v>
      </c>
      <c r="X249" s="18">
        <f t="shared" si="103"/>
        <v>5.5526897529100552</v>
      </c>
      <c r="Y249" s="8">
        <f t="shared" si="104"/>
        <v>3</v>
      </c>
      <c r="Z249" s="18">
        <f t="shared" si="105"/>
        <v>57.611442890831682</v>
      </c>
      <c r="AA249" s="8">
        <f t="shared" si="106"/>
        <v>4</v>
      </c>
      <c r="AB249" s="18">
        <f t="shared" si="107"/>
        <v>24.388202134487983</v>
      </c>
    </row>
    <row r="250" spans="1:28">
      <c r="A250" s="7">
        <v>905</v>
      </c>
      <c r="B250" s="19">
        <f t="shared" si="81"/>
        <v>27.574399035976874</v>
      </c>
      <c r="C250" s="8">
        <f t="shared" si="82"/>
        <v>0</v>
      </c>
      <c r="D250" s="18">
        <f t="shared" si="83"/>
        <v>59.424732175613023</v>
      </c>
      <c r="E250" s="8">
        <f t="shared" si="84"/>
        <v>2</v>
      </c>
      <c r="F250" s="18">
        <f t="shared" si="85"/>
        <v>8.6657105587320586</v>
      </c>
      <c r="G250" s="8">
        <f t="shared" si="86"/>
        <v>4</v>
      </c>
      <c r="H250" s="18">
        <f t="shared" si="87"/>
        <v>30.557249209367683</v>
      </c>
      <c r="I250" s="8">
        <f t="shared" si="88"/>
        <v>1</v>
      </c>
      <c r="J250" s="18">
        <f t="shared" si="89"/>
        <v>5.5212465395585753</v>
      </c>
      <c r="K250" s="8">
        <f t="shared" si="90"/>
        <v>2</v>
      </c>
      <c r="L250" s="18">
        <f t="shared" si="91"/>
        <v>20.83806262267899</v>
      </c>
      <c r="M250" s="8">
        <f t="shared" si="92"/>
        <v>1</v>
      </c>
      <c r="N250" s="18">
        <f t="shared" si="93"/>
        <v>14.357418876109804</v>
      </c>
      <c r="O250" s="8">
        <f t="shared" si="94"/>
        <v>2</v>
      </c>
      <c r="P250" s="13">
        <f t="shared" si="95"/>
        <v>39.666232810261846</v>
      </c>
      <c r="Q250" s="8">
        <f t="shared" si="96"/>
        <v>1</v>
      </c>
      <c r="R250" s="18">
        <f t="shared" si="97"/>
        <v>5.1873184168598527</v>
      </c>
      <c r="S250" s="8">
        <f t="shared" si="98"/>
        <v>2.3765240620857768</v>
      </c>
      <c r="T250" s="18">
        <f t="shared" si="99"/>
        <v>22.591443725146604</v>
      </c>
      <c r="U250" s="8">
        <f t="shared" si="100"/>
        <v>2</v>
      </c>
      <c r="V250" s="18">
        <f t="shared" si="101"/>
        <v>24.629128956846898</v>
      </c>
      <c r="W250" s="8">
        <f t="shared" si="102"/>
        <v>5</v>
      </c>
      <c r="X250" s="18">
        <f t="shared" si="103"/>
        <v>5.6651907534115935</v>
      </c>
      <c r="Y250" s="8">
        <f t="shared" si="104"/>
        <v>3</v>
      </c>
      <c r="Z250" s="18">
        <f t="shared" si="105"/>
        <v>57.698928702452093</v>
      </c>
      <c r="AA250" s="8">
        <f t="shared" si="106"/>
        <v>4</v>
      </c>
      <c r="AB250" s="18">
        <f t="shared" si="107"/>
        <v>24.485546842155202</v>
      </c>
    </row>
    <row r="251" spans="1:28">
      <c r="A251" s="7">
        <v>904</v>
      </c>
      <c r="B251" s="19">
        <f t="shared" si="81"/>
        <v>27.584562840449074</v>
      </c>
      <c r="C251" s="8">
        <f t="shared" si="82"/>
        <v>0</v>
      </c>
      <c r="D251" s="18">
        <f t="shared" si="83"/>
        <v>59.446635875412888</v>
      </c>
      <c r="E251" s="8">
        <f t="shared" si="84"/>
        <v>2</v>
      </c>
      <c r="F251" s="18">
        <f t="shared" si="85"/>
        <v>8.7131361843164825</v>
      </c>
      <c r="G251" s="8">
        <f t="shared" si="86"/>
        <v>4</v>
      </c>
      <c r="H251" s="18">
        <f t="shared" si="87"/>
        <v>30.656975443687884</v>
      </c>
      <c r="I251" s="8">
        <f t="shared" si="88"/>
        <v>1</v>
      </c>
      <c r="J251" s="18">
        <f t="shared" si="89"/>
        <v>5.5453973882401328</v>
      </c>
      <c r="K251" s="8">
        <f t="shared" si="90"/>
        <v>2</v>
      </c>
      <c r="L251" s="18">
        <f t="shared" si="91"/>
        <v>20.889974924697697</v>
      </c>
      <c r="M251" s="8">
        <f t="shared" si="92"/>
        <v>1</v>
      </c>
      <c r="N251" s="18">
        <f t="shared" si="93"/>
        <v>14.384826699777264</v>
      </c>
      <c r="O251" s="8">
        <f t="shared" si="94"/>
        <v>2</v>
      </c>
      <c r="P251" s="13">
        <f t="shared" si="95"/>
        <v>39.725085094548405</v>
      </c>
      <c r="Q251" s="8">
        <f t="shared" si="96"/>
        <v>1</v>
      </c>
      <c r="R251" s="18">
        <f t="shared" si="97"/>
        <v>5.2113461810766353</v>
      </c>
      <c r="S251" s="8">
        <f t="shared" si="98"/>
        <v>2.3774000385978673</v>
      </c>
      <c r="T251" s="18">
        <f t="shared" si="99"/>
        <v>22.644002315872029</v>
      </c>
      <c r="U251" s="8">
        <f t="shared" si="100"/>
        <v>2</v>
      </c>
      <c r="V251" s="18">
        <f t="shared" si="101"/>
        <v>24.682438629553957</v>
      </c>
      <c r="W251" s="8">
        <f t="shared" si="102"/>
        <v>5</v>
      </c>
      <c r="X251" s="18">
        <f t="shared" si="103"/>
        <v>5.7778576234572938</v>
      </c>
      <c r="Y251" s="8">
        <f t="shared" si="104"/>
        <v>3</v>
      </c>
      <c r="Z251" s="18">
        <f t="shared" si="105"/>
        <v>57.786543501651551</v>
      </c>
      <c r="AA251" s="8">
        <f t="shared" si="106"/>
        <v>4</v>
      </c>
      <c r="AB251" s="18">
        <f t="shared" si="107"/>
        <v>24.583035073188626</v>
      </c>
    </row>
    <row r="252" spans="1:28">
      <c r="A252" s="7">
        <v>903</v>
      </c>
      <c r="B252" s="19">
        <f t="shared" si="81"/>
        <v>27.594741646849073</v>
      </c>
      <c r="C252" s="8">
        <f t="shared" si="82"/>
        <v>0</v>
      </c>
      <c r="D252" s="18">
        <f t="shared" si="83"/>
        <v>59.468571905402086</v>
      </c>
      <c r="E252" s="8">
        <f t="shared" si="84"/>
        <v>2</v>
      </c>
      <c r="F252" s="18">
        <f t="shared" si="85"/>
        <v>8.7606318108353776</v>
      </c>
      <c r="G252" s="8">
        <f t="shared" si="86"/>
        <v>4</v>
      </c>
      <c r="H252" s="18">
        <f t="shared" si="87"/>
        <v>30.756848875425248</v>
      </c>
      <c r="I252" s="8">
        <f t="shared" si="88"/>
        <v>1</v>
      </c>
      <c r="J252" s="18">
        <f t="shared" si="89"/>
        <v>5.569583883936474</v>
      </c>
      <c r="K252" s="8">
        <f t="shared" si="90"/>
        <v>2</v>
      </c>
      <c r="L252" s="18">
        <f t="shared" si="91"/>
        <v>20.941963850052588</v>
      </c>
      <c r="M252" s="8">
        <f t="shared" si="92"/>
        <v>1</v>
      </c>
      <c r="N252" s="18">
        <f t="shared" si="93"/>
        <v>14.41227497780342</v>
      </c>
      <c r="O252" s="8">
        <f t="shared" si="94"/>
        <v>2</v>
      </c>
      <c r="P252" s="13">
        <f t="shared" si="95"/>
        <v>39.784024245689011</v>
      </c>
      <c r="Q252" s="8">
        <f t="shared" si="96"/>
        <v>1</v>
      </c>
      <c r="R252" s="18">
        <f t="shared" si="97"/>
        <v>5.2354094106336788</v>
      </c>
      <c r="S252" s="8">
        <f t="shared" si="98"/>
        <v>2.3782773080644239</v>
      </c>
      <c r="T252" s="18">
        <f t="shared" si="99"/>
        <v>22.696638483865428</v>
      </c>
      <c r="U252" s="8">
        <f t="shared" si="100"/>
        <v>2</v>
      </c>
      <c r="V252" s="18">
        <f t="shared" si="101"/>
        <v>24.735826988137262</v>
      </c>
      <c r="W252" s="8">
        <f t="shared" si="102"/>
        <v>5</v>
      </c>
      <c r="X252" s="18">
        <f t="shared" si="103"/>
        <v>5.8906907914925455</v>
      </c>
      <c r="Y252" s="8">
        <f t="shared" si="104"/>
        <v>3</v>
      </c>
      <c r="Z252" s="18">
        <f t="shared" si="105"/>
        <v>57.874287621608346</v>
      </c>
      <c r="AA252" s="8">
        <f t="shared" si="106"/>
        <v>4</v>
      </c>
      <c r="AB252" s="18">
        <f t="shared" si="107"/>
        <v>24.68066719831279</v>
      </c>
    </row>
    <row r="253" spans="1:28">
      <c r="A253" s="7">
        <v>902</v>
      </c>
      <c r="B253" s="19">
        <f t="shared" si="81"/>
        <v>27.604935493970196</v>
      </c>
      <c r="C253" s="8">
        <f t="shared" si="82"/>
        <v>0</v>
      </c>
      <c r="D253" s="18">
        <f t="shared" si="83"/>
        <v>59.490540349182915</v>
      </c>
      <c r="E253" s="8">
        <f t="shared" si="84"/>
        <v>2</v>
      </c>
      <c r="F253" s="18">
        <f t="shared" si="85"/>
        <v>8.8081976193033995</v>
      </c>
      <c r="G253" s="8">
        <f t="shared" si="86"/>
        <v>4</v>
      </c>
      <c r="H253" s="18">
        <f t="shared" si="87"/>
        <v>30.856869885215986</v>
      </c>
      <c r="I253" s="8">
        <f t="shared" si="88"/>
        <v>1</v>
      </c>
      <c r="J253" s="18">
        <f t="shared" si="89"/>
        <v>5.5938061188268193</v>
      </c>
      <c r="K253" s="8">
        <f t="shared" si="90"/>
        <v>2</v>
      </c>
      <c r="L253" s="18">
        <f t="shared" si="91"/>
        <v>20.994029596883109</v>
      </c>
      <c r="M253" s="8">
        <f t="shared" si="92"/>
        <v>1</v>
      </c>
      <c r="N253" s="18">
        <f t="shared" si="93"/>
        <v>14.439763814798752</v>
      </c>
      <c r="O253" s="8">
        <f t="shared" si="94"/>
        <v>2</v>
      </c>
      <c r="P253" s="13">
        <f t="shared" si="95"/>
        <v>39.843050488311746</v>
      </c>
      <c r="Q253" s="8">
        <f t="shared" si="96"/>
        <v>1</v>
      </c>
      <c r="R253" s="18">
        <f t="shared" si="97"/>
        <v>5.2595081972404216</v>
      </c>
      <c r="S253" s="8">
        <f t="shared" si="98"/>
        <v>2.3791558738288838</v>
      </c>
      <c r="T253" s="18">
        <f t="shared" si="99"/>
        <v>22.749352429733023</v>
      </c>
      <c r="U253" s="8">
        <f t="shared" si="100"/>
        <v>2</v>
      </c>
      <c r="V253" s="18">
        <f t="shared" si="101"/>
        <v>24.789294236069821</v>
      </c>
      <c r="W253" s="8">
        <f t="shared" si="102"/>
        <v>5</v>
      </c>
      <c r="X253" s="18">
        <f t="shared" si="103"/>
        <v>6.0036906875455429</v>
      </c>
      <c r="Y253" s="8">
        <f t="shared" si="104"/>
        <v>3</v>
      </c>
      <c r="Z253" s="18">
        <f t="shared" si="105"/>
        <v>57.962161396731659</v>
      </c>
      <c r="AA253" s="8">
        <f t="shared" si="106"/>
        <v>4</v>
      </c>
      <c r="AB253" s="18">
        <f t="shared" si="107"/>
        <v>24.778443589621872</v>
      </c>
    </row>
    <row r="254" spans="1:28">
      <c r="A254" s="7">
        <v>901</v>
      </c>
      <c r="B254" s="19">
        <f t="shared" si="81"/>
        <v>27.615144420749225</v>
      </c>
      <c r="C254" s="8">
        <f t="shared" si="82"/>
        <v>0</v>
      </c>
      <c r="D254" s="18">
        <f t="shared" si="83"/>
        <v>59.51254129066681</v>
      </c>
      <c r="E254" s="8">
        <f t="shared" si="84"/>
        <v>2</v>
      </c>
      <c r="F254" s="18">
        <f t="shared" si="85"/>
        <v>8.855833791404649</v>
      </c>
      <c r="G254" s="8">
        <f t="shared" si="86"/>
        <v>4</v>
      </c>
      <c r="H254" s="18">
        <f t="shared" si="87"/>
        <v>30.957038855103974</v>
      </c>
      <c r="I254" s="8">
        <f t="shared" si="88"/>
        <v>1</v>
      </c>
      <c r="J254" s="18">
        <f t="shared" si="89"/>
        <v>5.6180641854312938</v>
      </c>
      <c r="K254" s="8">
        <f t="shared" si="90"/>
        <v>2</v>
      </c>
      <c r="L254" s="18">
        <f t="shared" si="91"/>
        <v>21.04617236406142</v>
      </c>
      <c r="M254" s="8">
        <f t="shared" si="92"/>
        <v>1</v>
      </c>
      <c r="N254" s="18">
        <f t="shared" si="93"/>
        <v>14.467293315760614</v>
      </c>
      <c r="O254" s="8">
        <f t="shared" si="94"/>
        <v>2</v>
      </c>
      <c r="P254" s="13">
        <f t="shared" si="95"/>
        <v>39.902164047875317</v>
      </c>
      <c r="Q254" s="8">
        <f t="shared" si="96"/>
        <v>1</v>
      </c>
      <c r="R254" s="18">
        <f t="shared" si="97"/>
        <v>5.2836426329454724</v>
      </c>
      <c r="S254" s="8">
        <f t="shared" si="98"/>
        <v>2.3800357392470488</v>
      </c>
      <c r="T254" s="18">
        <f t="shared" si="99"/>
        <v>22.802144354822929</v>
      </c>
      <c r="U254" s="8">
        <f t="shared" si="100"/>
        <v>2</v>
      </c>
      <c r="V254" s="18">
        <f t="shared" si="101"/>
        <v>24.842840577576965</v>
      </c>
      <c r="W254" s="8">
        <f t="shared" si="102"/>
        <v>5</v>
      </c>
      <c r="X254" s="18">
        <f t="shared" si="103"/>
        <v>6.116857743234732</v>
      </c>
      <c r="Y254" s="8">
        <f t="shared" si="104"/>
        <v>3</v>
      </c>
      <c r="Z254" s="18">
        <f t="shared" si="105"/>
        <v>58.050165162667241</v>
      </c>
      <c r="AA254" s="8">
        <f t="shared" si="106"/>
        <v>4</v>
      </c>
      <c r="AB254" s="18">
        <f t="shared" si="107"/>
        <v>24.876364620586173</v>
      </c>
    </row>
    <row r="255" spans="1:28">
      <c r="A255" s="7">
        <v>900</v>
      </c>
      <c r="B255" s="19">
        <f t="shared" si="81"/>
        <v>27.625368466267108</v>
      </c>
      <c r="C255" s="8">
        <f t="shared" si="82"/>
        <v>0</v>
      </c>
      <c r="D255" s="18">
        <f t="shared" si="83"/>
        <v>59.534574814075931</v>
      </c>
      <c r="E255" s="8">
        <f t="shared" si="84"/>
        <v>2</v>
      </c>
      <c r="F255" s="18">
        <f t="shared" si="85"/>
        <v>8.9035405094958264</v>
      </c>
      <c r="G255" s="8">
        <f t="shared" si="86"/>
        <v>4</v>
      </c>
      <c r="H255" s="18">
        <f t="shared" si="87"/>
        <v>31.057356168547528</v>
      </c>
      <c r="I255" s="8">
        <f t="shared" si="88"/>
        <v>1</v>
      </c>
      <c r="J255" s="18">
        <f t="shared" si="89"/>
        <v>5.642358176612575</v>
      </c>
      <c r="K255" s="8">
        <f t="shared" si="90"/>
        <v>2</v>
      </c>
      <c r="L255" s="18">
        <f t="shared" si="91"/>
        <v>21.098392351196082</v>
      </c>
      <c r="M255" s="8">
        <f t="shared" si="92"/>
        <v>1</v>
      </c>
      <c r="N255" s="18">
        <f t="shared" si="93"/>
        <v>14.494863586075127</v>
      </c>
      <c r="O255" s="8">
        <f t="shared" si="94"/>
        <v>2</v>
      </c>
      <c r="P255" s="13">
        <f t="shared" si="95"/>
        <v>39.961365150673316</v>
      </c>
      <c r="Q255" s="8">
        <f t="shared" si="96"/>
        <v>1</v>
      </c>
      <c r="R255" s="18">
        <f t="shared" si="97"/>
        <v>5.3078128101382021</v>
      </c>
      <c r="S255" s="8">
        <f t="shared" si="98"/>
        <v>2.3809169076871446</v>
      </c>
      <c r="T255" s="18">
        <f t="shared" si="99"/>
        <v>22.855014461228677</v>
      </c>
      <c r="U255" s="8">
        <f t="shared" si="100"/>
        <v>2</v>
      </c>
      <c r="V255" s="18">
        <f t="shared" si="101"/>
        <v>24.896466217640324</v>
      </c>
      <c r="W255" s="8">
        <f t="shared" si="102"/>
        <v>5</v>
      </c>
      <c r="X255" s="18">
        <f t="shared" si="103"/>
        <v>6.2301923917765976</v>
      </c>
      <c r="Y255" s="8">
        <f t="shared" si="104"/>
        <v>3</v>
      </c>
      <c r="Z255" s="18">
        <f t="shared" si="105"/>
        <v>58.138299256303725</v>
      </c>
      <c r="AA255" s="8">
        <f t="shared" si="106"/>
        <v>4</v>
      </c>
      <c r="AB255" s="18">
        <f t="shared" si="107"/>
        <v>24.974430666058595</v>
      </c>
    </row>
    <row r="256" spans="1:28">
      <c r="A256" s="7">
        <v>899</v>
      </c>
      <c r="B256" s="19">
        <f t="shared" si="81"/>
        <v>27.635607669749636</v>
      </c>
      <c r="C256" s="8">
        <f t="shared" si="82"/>
        <v>0</v>
      </c>
      <c r="D256" s="18">
        <f t="shared" si="83"/>
        <v>59.556641003944549</v>
      </c>
      <c r="E256" s="8">
        <f t="shared" si="84"/>
        <v>2</v>
      </c>
      <c r="F256" s="18">
        <f t="shared" si="85"/>
        <v>8.9513179566095857</v>
      </c>
      <c r="G256" s="8">
        <f t="shared" si="86"/>
        <v>4</v>
      </c>
      <c r="H256" s="18">
        <f t="shared" si="87"/>
        <v>31.157822210426218</v>
      </c>
      <c r="I256" s="8">
        <f t="shared" si="88"/>
        <v>1</v>
      </c>
      <c r="J256" s="18">
        <f t="shared" si="89"/>
        <v>5.6666881855774847</v>
      </c>
      <c r="K256" s="8">
        <f t="shared" si="90"/>
        <v>2</v>
      </c>
      <c r="L256" s="18">
        <f t="shared" si="91"/>
        <v>21.150689758635394</v>
      </c>
      <c r="M256" s="8">
        <f t="shared" si="92"/>
        <v>1</v>
      </c>
      <c r="N256" s="18">
        <f t="shared" si="93"/>
        <v>14.52247473151894</v>
      </c>
      <c r="O256" s="8">
        <f t="shared" si="94"/>
        <v>2</v>
      </c>
      <c r="P256" s="13">
        <f t="shared" si="95"/>
        <v>40.020654023837864</v>
      </c>
      <c r="Q256" s="8">
        <f t="shared" si="96"/>
        <v>1</v>
      </c>
      <c r="R256" s="18">
        <f t="shared" si="97"/>
        <v>5.3320188215504487</v>
      </c>
      <c r="S256" s="8">
        <f t="shared" si="98"/>
        <v>2.3817993825298811</v>
      </c>
      <c r="T256" s="18">
        <f t="shared" si="99"/>
        <v>22.907962951792854</v>
      </c>
      <c r="U256" s="8">
        <f t="shared" si="100"/>
        <v>2</v>
      </c>
      <c r="V256" s="18">
        <f t="shared" si="101"/>
        <v>24.950171362001157</v>
      </c>
      <c r="W256" s="8">
        <f t="shared" si="102"/>
        <v>5</v>
      </c>
      <c r="X256" s="18">
        <f t="shared" si="103"/>
        <v>6.3436950679932806</v>
      </c>
      <c r="Y256" s="8">
        <f t="shared" si="104"/>
        <v>3</v>
      </c>
      <c r="Z256" s="18">
        <f t="shared" si="105"/>
        <v>58.226564015778195</v>
      </c>
      <c r="AA256" s="8">
        <f t="shared" si="106"/>
        <v>4</v>
      </c>
      <c r="AB256" s="18">
        <f t="shared" si="107"/>
        <v>25.072642102281407</v>
      </c>
    </row>
    <row r="257" spans="1:28">
      <c r="A257" s="7">
        <v>898</v>
      </c>
      <c r="B257" s="19">
        <f t="shared" si="81"/>
        <v>27.645862070568164</v>
      </c>
      <c r="C257" s="8">
        <f t="shared" si="82"/>
        <v>0</v>
      </c>
      <c r="D257" s="18">
        <f t="shared" si="83"/>
        <v>59.578739945120653</v>
      </c>
      <c r="E257" s="8">
        <f t="shared" si="84"/>
        <v>2</v>
      </c>
      <c r="F257" s="18">
        <f t="shared" si="85"/>
        <v>8.999166316457746</v>
      </c>
      <c r="G257" s="8">
        <f t="shared" si="86"/>
        <v>4</v>
      </c>
      <c r="H257" s="18">
        <f t="shared" si="87"/>
        <v>31.258437367047804</v>
      </c>
      <c r="I257" s="8">
        <f t="shared" si="88"/>
        <v>1</v>
      </c>
      <c r="J257" s="18">
        <f t="shared" si="89"/>
        <v>5.6910543058787653</v>
      </c>
      <c r="K257" s="8">
        <f t="shared" si="90"/>
        <v>2</v>
      </c>
      <c r="L257" s="18">
        <f t="shared" si="91"/>
        <v>21.203064787471163</v>
      </c>
      <c r="M257" s="8">
        <f t="shared" si="92"/>
        <v>1</v>
      </c>
      <c r="N257" s="18">
        <f t="shared" si="93"/>
        <v>14.550126858261279</v>
      </c>
      <c r="O257" s="8">
        <f t="shared" si="94"/>
        <v>2</v>
      </c>
      <c r="P257" s="13">
        <f t="shared" si="95"/>
        <v>40.080030895344095</v>
      </c>
      <c r="Q257" s="8">
        <f t="shared" si="96"/>
        <v>1</v>
      </c>
      <c r="R257" s="18">
        <f t="shared" si="97"/>
        <v>5.356260760258138</v>
      </c>
      <c r="S257" s="8">
        <f t="shared" si="98"/>
        <v>2.3826831671685129</v>
      </c>
      <c r="T257" s="18">
        <f t="shared" si="99"/>
        <v>22.960990030110764</v>
      </c>
      <c r="U257" s="8">
        <f t="shared" si="100"/>
        <v>2</v>
      </c>
      <c r="V257" s="18">
        <f t="shared" si="101"/>
        <v>25.003956217164188</v>
      </c>
      <c r="W257" s="8">
        <f t="shared" si="102"/>
        <v>5</v>
      </c>
      <c r="X257" s="18">
        <f t="shared" si="103"/>
        <v>6.4573662083204795</v>
      </c>
      <c r="Y257" s="8">
        <f t="shared" si="104"/>
        <v>3</v>
      </c>
      <c r="Z257" s="18">
        <f t="shared" si="105"/>
        <v>58.31495978048261</v>
      </c>
      <c r="AA257" s="8">
        <f t="shared" si="106"/>
        <v>4</v>
      </c>
      <c r="AB257" s="18">
        <f t="shared" si="107"/>
        <v>25.170999306893123</v>
      </c>
    </row>
    <row r="258" spans="1:28">
      <c r="A258" s="7">
        <v>897</v>
      </c>
      <c r="B258" s="19">
        <f t="shared" si="81"/>
        <v>27.656131708240284</v>
      </c>
      <c r="C258" s="8">
        <f t="shared" si="82"/>
        <v>0</v>
      </c>
      <c r="D258" s="18">
        <f t="shared" si="83"/>
        <v>59.60087172276738</v>
      </c>
      <c r="E258" s="8">
        <f t="shared" si="84"/>
        <v>2</v>
      </c>
      <c r="F258" s="18">
        <f t="shared" si="85"/>
        <v>9.0470857734344747</v>
      </c>
      <c r="G258" s="8">
        <f t="shared" si="86"/>
        <v>4</v>
      </c>
      <c r="H258" s="18">
        <f t="shared" si="87"/>
        <v>31.359202026155003</v>
      </c>
      <c r="I258" s="8">
        <f t="shared" si="88"/>
        <v>1</v>
      </c>
      <c r="J258" s="18">
        <f t="shared" si="89"/>
        <v>5.7154566314166431</v>
      </c>
      <c r="K258" s="8">
        <f t="shared" si="90"/>
        <v>2</v>
      </c>
      <c r="L258" s="18">
        <f t="shared" si="91"/>
        <v>21.255517639542063</v>
      </c>
      <c r="M258" s="8">
        <f t="shared" si="92"/>
        <v>1</v>
      </c>
      <c r="N258" s="18">
        <f t="shared" si="93"/>
        <v>14.57782007286572</v>
      </c>
      <c r="O258" s="8">
        <f t="shared" si="94"/>
        <v>2</v>
      </c>
      <c r="P258" s="13">
        <f t="shared" si="95"/>
        <v>40.139495994013885</v>
      </c>
      <c r="Q258" s="8">
        <f t="shared" si="96"/>
        <v>1</v>
      </c>
      <c r="R258" s="18">
        <f t="shared" si="97"/>
        <v>5.3805387196829315</v>
      </c>
      <c r="S258" s="8">
        <f t="shared" si="98"/>
        <v>2.3835682650088992</v>
      </c>
      <c r="T258" s="18">
        <f t="shared" si="99"/>
        <v>23.01409590053396</v>
      </c>
      <c r="U258" s="8">
        <f t="shared" si="100"/>
        <v>2</v>
      </c>
      <c r="V258" s="18">
        <f t="shared" si="101"/>
        <v>25.057820990401268</v>
      </c>
      <c r="W258" s="8">
        <f t="shared" si="102"/>
        <v>5</v>
      </c>
      <c r="X258" s="18">
        <f t="shared" si="103"/>
        <v>6.5712062508150098</v>
      </c>
      <c r="Y258" s="8">
        <f t="shared" si="104"/>
        <v>3</v>
      </c>
      <c r="Z258" s="18">
        <f t="shared" si="105"/>
        <v>58.40348689106952</v>
      </c>
      <c r="AA258" s="8">
        <f t="shared" si="106"/>
        <v>4</v>
      </c>
      <c r="AB258" s="18">
        <f t="shared" si="107"/>
        <v>25.269502658934925</v>
      </c>
    </row>
    <row r="259" spans="1:28">
      <c r="A259" s="7">
        <v>896</v>
      </c>
      <c r="B259" s="19">
        <f t="shared" si="81"/>
        <v>27.66641662243056</v>
      </c>
      <c r="C259" s="8">
        <f t="shared" si="82"/>
        <v>0</v>
      </c>
      <c r="D259" s="18">
        <f t="shared" si="83"/>
        <v>59.623036422364592</v>
      </c>
      <c r="E259" s="8">
        <f t="shared" si="84"/>
        <v>2</v>
      </c>
      <c r="F259" s="18">
        <f t="shared" si="85"/>
        <v>9.0950765126197837</v>
      </c>
      <c r="G259" s="8">
        <f t="shared" si="86"/>
        <v>4</v>
      </c>
      <c r="H259" s="18">
        <f t="shared" si="87"/>
        <v>31.460116576932535</v>
      </c>
      <c r="I259" s="8">
        <f t="shared" si="88"/>
        <v>1</v>
      </c>
      <c r="J259" s="18">
        <f t="shared" si="89"/>
        <v>5.7398952564405192</v>
      </c>
      <c r="K259" s="8">
        <f t="shared" si="90"/>
        <v>2</v>
      </c>
      <c r="L259" s="18">
        <f t="shared" si="91"/>
        <v>21.308048517437499</v>
      </c>
      <c r="M259" s="8">
        <f t="shared" si="92"/>
        <v>1</v>
      </c>
      <c r="N259" s="18">
        <f t="shared" si="93"/>
        <v>14.605554482292135</v>
      </c>
      <c r="O259" s="8">
        <f t="shared" si="94"/>
        <v>2</v>
      </c>
      <c r="P259" s="13">
        <f t="shared" si="95"/>
        <v>40.199049549520026</v>
      </c>
      <c r="Q259" s="8">
        <f t="shared" si="96"/>
        <v>1</v>
      </c>
      <c r="R259" s="18">
        <f t="shared" si="97"/>
        <v>5.4048527935939035</v>
      </c>
      <c r="S259" s="8">
        <f t="shared" si="98"/>
        <v>2.3844546794695654</v>
      </c>
      <c r="T259" s="18">
        <f t="shared" si="99"/>
        <v>23.06728076817393</v>
      </c>
      <c r="U259" s="8">
        <f t="shared" si="100"/>
        <v>2</v>
      </c>
      <c r="V259" s="18">
        <f t="shared" si="101"/>
        <v>25.111765889754992</v>
      </c>
      <c r="W259" s="8">
        <f t="shared" si="102"/>
        <v>5</v>
      </c>
      <c r="X259" s="18">
        <f t="shared" si="103"/>
        <v>6.6852156351628196</v>
      </c>
      <c r="Y259" s="8">
        <f t="shared" si="104"/>
        <v>3</v>
      </c>
      <c r="Z259" s="18">
        <f t="shared" si="105"/>
        <v>58.492145689458368</v>
      </c>
      <c r="AA259" s="8">
        <f t="shared" si="106"/>
        <v>4</v>
      </c>
      <c r="AB259" s="18">
        <f t="shared" si="107"/>
        <v>25.368152538857601</v>
      </c>
    </row>
    <row r="260" spans="1:28">
      <c r="A260" s="7">
        <v>895</v>
      </c>
      <c r="B260" s="19">
        <f t="shared" si="81"/>
        <v>27.676716852951213</v>
      </c>
      <c r="C260" s="8">
        <f t="shared" si="82"/>
        <v>0</v>
      </c>
      <c r="D260" s="18">
        <f t="shared" si="83"/>
        <v>59.645234129710396</v>
      </c>
      <c r="E260" s="8">
        <f t="shared" si="84"/>
        <v>2</v>
      </c>
      <c r="F260" s="18">
        <f t="shared" si="85"/>
        <v>9.1431387197826552</v>
      </c>
      <c r="G260" s="8">
        <f t="shared" si="86"/>
        <v>4</v>
      </c>
      <c r="H260" s="18">
        <f t="shared" si="87"/>
        <v>31.561181410013887</v>
      </c>
      <c r="I260" s="8">
        <f t="shared" si="88"/>
        <v>1</v>
      </c>
      <c r="J260" s="18">
        <f t="shared" si="89"/>
        <v>5.764370275550732</v>
      </c>
      <c r="K260" s="8">
        <f t="shared" si="90"/>
        <v>2</v>
      </c>
      <c r="L260" s="18">
        <f t="shared" si="91"/>
        <v>21.360657624501016</v>
      </c>
      <c r="M260" s="8">
        <f t="shared" si="92"/>
        <v>1</v>
      </c>
      <c r="N260" s="18">
        <f t="shared" si="93"/>
        <v>14.633330193898587</v>
      </c>
      <c r="O260" s="8">
        <f t="shared" si="94"/>
        <v>2</v>
      </c>
      <c r="P260" s="13">
        <f t="shared" si="95"/>
        <v>40.258691792390465</v>
      </c>
      <c r="Q260" s="8">
        <f t="shared" si="96"/>
        <v>1</v>
      </c>
      <c r="R260" s="18">
        <f t="shared" si="97"/>
        <v>5.4292030761092462</v>
      </c>
      <c r="S260" s="8">
        <f t="shared" si="98"/>
        <v>2.3853424139817636</v>
      </c>
      <c r="T260" s="18">
        <f t="shared" si="99"/>
        <v>23.120544838905829</v>
      </c>
      <c r="U260" s="8">
        <f t="shared" si="100"/>
        <v>2</v>
      </c>
      <c r="V260" s="18">
        <f t="shared" si="101"/>
        <v>25.165791124042528</v>
      </c>
      <c r="W260" s="8">
        <f t="shared" si="102"/>
        <v>5</v>
      </c>
      <c r="X260" s="18">
        <f t="shared" si="103"/>
        <v>6.7993948026867201</v>
      </c>
      <c r="Y260" s="8">
        <f t="shared" si="104"/>
        <v>3</v>
      </c>
      <c r="Z260" s="18">
        <f t="shared" si="105"/>
        <v>58.580936518841582</v>
      </c>
      <c r="AA260" s="8">
        <f t="shared" si="106"/>
        <v>4</v>
      </c>
      <c r="AB260" s="18">
        <f t="shared" si="107"/>
        <v>25.466949328528415</v>
      </c>
    </row>
    <row r="261" spans="1:28">
      <c r="A261" s="7">
        <v>894</v>
      </c>
      <c r="B261" s="19">
        <f t="shared" ref="B261:B324" si="108">$B$4*($A$155/A261)^(1/3)</f>
        <v>27.687032439762866</v>
      </c>
      <c r="C261" s="8">
        <f t="shared" ref="C261:C324" si="109">TRUNC(($D$4*($A$155/A261)^(1/3))/60)</f>
        <v>0</v>
      </c>
      <c r="D261" s="18">
        <f t="shared" ref="D261:D324" si="110">MOD(($D$4*($A$155/A261)^(1/3)),60)</f>
        <v>59.667464930922669</v>
      </c>
      <c r="E261" s="8">
        <f t="shared" ref="E261:E324" si="111">TRUNC(($F$4*($A$155/A261)^(1/3))/60)</f>
        <v>2</v>
      </c>
      <c r="F261" s="18">
        <f t="shared" ref="F261:F324" si="112">MOD(($F$4*($A$155/A261)^(1/3)),60)</f>
        <v>9.19127258138451</v>
      </c>
      <c r="G261" s="8">
        <f t="shared" ref="G261:G324" si="113">TRUNC(($H$4*(1000/A261)^(1/3))/60)</f>
        <v>4</v>
      </c>
      <c r="H261" s="18">
        <f t="shared" ref="H261:H324" si="114">MOD(($H$4*(1000/A261)^(1/3)),60)</f>
        <v>31.662396917488763</v>
      </c>
      <c r="I261" s="8">
        <f t="shared" ref="I261:I324" si="115">TRUNC(($J$4*(1000/A261)^(1/3))/60)</f>
        <v>1</v>
      </c>
      <c r="J261" s="18">
        <f t="shared" ref="J261:J324" si="116">MOD(($J$4*(1000/A261)^(1/3)),60)</f>
        <v>5.7888817837001767</v>
      </c>
      <c r="K261" s="8">
        <f t="shared" ref="K261:K324" si="117">TRUNC(($L$4*($A$155/A261)^(1/3))/60)</f>
        <v>2</v>
      </c>
      <c r="L261" s="18">
        <f t="shared" ref="L261:L324" si="118">MOD(($L$4*($A$155/A261)^(1/3)),60)</f>
        <v>21.413345164834112</v>
      </c>
      <c r="M261" s="8">
        <f t="shared" ref="M261:M324" si="119">TRUNC(($N$4*($A$155/A261)^(1/3)/60))</f>
        <v>1</v>
      </c>
      <c r="N261" s="18">
        <f t="shared" ref="N261:N324" si="120">MOD(($N$4*($A$155/A261)^(1/3)),60)</f>
        <v>14.66114731544333</v>
      </c>
      <c r="O261" s="8">
        <f t="shared" ref="O261:O324" si="121">TRUNC(($P$4*(1000/A261)^(1/3))/60)</f>
        <v>2</v>
      </c>
      <c r="P261" s="13">
        <f t="shared" ref="P261:P324" si="122">MOD(($P$4*(1000/A261)^(1/3)),60)</f>
        <v>40.318422954012334</v>
      </c>
      <c r="Q261" s="8">
        <f t="shared" ref="Q261:Q324" si="123">TRUNC(($R$4*(1000/A261)^(1/3))/60)</f>
        <v>1</v>
      </c>
      <c r="R261" s="18">
        <f t="shared" ref="R261:R324" si="124">MOD(($R$4*(1000/A261)^(1/3)),60)</f>
        <v>5.4535896616979471</v>
      </c>
      <c r="S261" s="8">
        <f t="shared" ref="S261:S324" si="125">(($T$4*(1000/A261)^(1/3))/60)</f>
        <v>2.3862314719895354</v>
      </c>
      <c r="T261" s="18">
        <f t="shared" ref="T261:T324" si="126">MOD(($T$4*(1000/A261)^(1/3)),60)</f>
        <v>23.173888319372139</v>
      </c>
      <c r="U261" s="8">
        <f t="shared" ref="U261:U324" si="127">TRUNC(($V$4*(1000/A261)^(1/3))/60)</f>
        <v>2</v>
      </c>
      <c r="V261" s="18">
        <f t="shared" ref="V261:V324" si="128">MOD(($V$4*(1000/A261)^(1/3)),60)</f>
        <v>25.219896902859375</v>
      </c>
      <c r="W261" s="8">
        <f t="shared" ref="W261:W324" si="129">TRUNC(($X$4*(1000/A261)^(1/3))/60)</f>
        <v>5</v>
      </c>
      <c r="X261" s="18">
        <f t="shared" ref="X261:X324" si="130">MOD(($X$4*(1000/A261)^(1/3)),60)</f>
        <v>6.9137441963545143</v>
      </c>
      <c r="Y261" s="8">
        <f t="shared" ref="Y261:Y324" si="131">TRUNC(($Z$4*(1000/A261)^(1/3))/60)</f>
        <v>3</v>
      </c>
      <c r="Z261" s="18">
        <f t="shared" ref="Z261:Z324" si="132">MOD(($Z$4*(1000/A261)^(1/3)),60)</f>
        <v>58.669859723690678</v>
      </c>
      <c r="AA261" s="8">
        <f t="shared" ref="AA261:AA324" si="133">TRUNC(($AB$4*(1000/A261)^(1/3))/60)</f>
        <v>4</v>
      </c>
      <c r="AB261" s="18">
        <f t="shared" ref="AB261:AB324" si="134">MOD(($AB$4*(1000/A261)^(1/3)),60)</f>
        <v>25.565893411237766</v>
      </c>
    </row>
    <row r="262" spans="1:28">
      <c r="A262" s="7">
        <v>893</v>
      </c>
      <c r="B262" s="19">
        <f t="shared" si="108"/>
        <v>27.697363422975247</v>
      </c>
      <c r="C262" s="8">
        <f t="shared" si="109"/>
        <v>0</v>
      </c>
      <c r="D262" s="18">
        <f t="shared" si="110"/>
        <v>59.689728912440657</v>
      </c>
      <c r="E262" s="8">
        <f t="shared" si="111"/>
        <v>2</v>
      </c>
      <c r="F262" s="18">
        <f t="shared" si="112"/>
        <v>9.2394782845825034</v>
      </c>
      <c r="G262" s="8">
        <f t="shared" si="113"/>
        <v>4</v>
      </c>
      <c r="H262" s="18">
        <f t="shared" si="114"/>
        <v>31.763763492909789</v>
      </c>
      <c r="I262" s="8">
        <f t="shared" si="115"/>
        <v>1</v>
      </c>
      <c r="J262" s="18">
        <f t="shared" si="116"/>
        <v>5.8134298761960963</v>
      </c>
      <c r="K262" s="8">
        <f t="shared" si="117"/>
        <v>2</v>
      </c>
      <c r="L262" s="18">
        <f t="shared" si="118"/>
        <v>21.466111343299929</v>
      </c>
      <c r="M262" s="8">
        <f t="shared" si="119"/>
        <v>1</v>
      </c>
      <c r="N262" s="18">
        <f t="shared" si="120"/>
        <v>14.689005955086685</v>
      </c>
      <c r="O262" s="8">
        <f t="shared" si="121"/>
        <v>2</v>
      </c>
      <c r="P262" s="13">
        <f t="shared" si="122"/>
        <v>40.37824326663619</v>
      </c>
      <c r="Q262" s="8">
        <f t="shared" si="123"/>
        <v>1</v>
      </c>
      <c r="R262" s="18">
        <f t="shared" si="124"/>
        <v>5.4780126451815079</v>
      </c>
      <c r="S262" s="8">
        <f t="shared" si="125"/>
        <v>2.3871218569497734</v>
      </c>
      <c r="T262" s="18">
        <f t="shared" si="126"/>
        <v>23.227311416986396</v>
      </c>
      <c r="U262" s="8">
        <f t="shared" si="127"/>
        <v>2</v>
      </c>
      <c r="V262" s="18">
        <f t="shared" si="128"/>
        <v>25.274083436583112</v>
      </c>
      <c r="W262" s="8">
        <f t="shared" si="129"/>
        <v>5</v>
      </c>
      <c r="X262" s="18">
        <f t="shared" si="130"/>
        <v>7.0282642607868411</v>
      </c>
      <c r="Y262" s="8">
        <f t="shared" si="131"/>
        <v>3</v>
      </c>
      <c r="Z262" s="18">
        <f t="shared" si="132"/>
        <v>58.758915649762628</v>
      </c>
      <c r="AA262" s="8">
        <f t="shared" si="133"/>
        <v>4</v>
      </c>
      <c r="AB262" s="18">
        <f t="shared" si="134"/>
        <v>25.664985171706576</v>
      </c>
    </row>
    <row r="263" spans="1:28">
      <c r="A263" s="7">
        <v>892</v>
      </c>
      <c r="B263" s="19">
        <f t="shared" si="108"/>
        <v>27.707709842847905</v>
      </c>
      <c r="C263" s="8">
        <f t="shared" si="109"/>
        <v>0</v>
      </c>
      <c r="D263" s="18">
        <f t="shared" si="110"/>
        <v>59.712026161026451</v>
      </c>
      <c r="E263" s="8">
        <f t="shared" si="111"/>
        <v>2</v>
      </c>
      <c r="F263" s="18">
        <f t="shared" si="112"/>
        <v>9.2877560172329083</v>
      </c>
      <c r="G263" s="8">
        <f t="shared" si="113"/>
        <v>4</v>
      </c>
      <c r="H263" s="18">
        <f t="shared" si="114"/>
        <v>31.865281531299672</v>
      </c>
      <c r="I263" s="8">
        <f t="shared" si="115"/>
        <v>1</v>
      </c>
      <c r="J263" s="18">
        <f t="shared" si="116"/>
        <v>5.8380146487017015</v>
      </c>
      <c r="K263" s="8">
        <f t="shared" si="117"/>
        <v>2</v>
      </c>
      <c r="L263" s="18">
        <f t="shared" si="118"/>
        <v>21.518956365526691</v>
      </c>
      <c r="M263" s="8">
        <f t="shared" si="119"/>
        <v>1</v>
      </c>
      <c r="N263" s="18">
        <f t="shared" si="120"/>
        <v>14.716906221392961</v>
      </c>
      <c r="O263" s="8">
        <f t="shared" si="121"/>
        <v>2</v>
      </c>
      <c r="P263" s="13">
        <f t="shared" si="122"/>
        <v>40.438152963380077</v>
      </c>
      <c r="Q263" s="8">
        <f t="shared" si="123"/>
        <v>1</v>
      </c>
      <c r="R263" s="18">
        <f t="shared" si="124"/>
        <v>5.5024721217355932</v>
      </c>
      <c r="S263" s="8">
        <f t="shared" si="125"/>
        <v>2.388013572332282</v>
      </c>
      <c r="T263" s="18">
        <f t="shared" si="126"/>
        <v>23.28081433993691</v>
      </c>
      <c r="U263" s="8">
        <f t="shared" si="127"/>
        <v>2</v>
      </c>
      <c r="V263" s="18">
        <f t="shared" si="128"/>
        <v>25.328350936377092</v>
      </c>
      <c r="W263" s="8">
        <f t="shared" si="129"/>
        <v>5</v>
      </c>
      <c r="X263" s="18">
        <f t="shared" si="130"/>
        <v>7.1429554422651904</v>
      </c>
      <c r="Y263" s="8">
        <f t="shared" si="131"/>
        <v>3</v>
      </c>
      <c r="Z263" s="18">
        <f t="shared" si="132"/>
        <v>58.848104644105803</v>
      </c>
      <c r="AA263" s="8">
        <f t="shared" si="133"/>
        <v>4</v>
      </c>
      <c r="AB263" s="18">
        <f t="shared" si="134"/>
        <v>25.764224996092537</v>
      </c>
    </row>
    <row r="264" spans="1:28">
      <c r="A264" s="7">
        <v>891</v>
      </c>
      <c r="B264" s="19">
        <f t="shared" si="108"/>
        <v>27.718071739790965</v>
      </c>
      <c r="C264" s="8">
        <f t="shared" si="109"/>
        <v>0</v>
      </c>
      <c r="D264" s="18">
        <f t="shared" si="110"/>
        <v>59.734356763766662</v>
      </c>
      <c r="E264" s="8">
        <f t="shared" si="111"/>
        <v>2</v>
      </c>
      <c r="F264" s="18">
        <f t="shared" si="112"/>
        <v>9.3361059678945821</v>
      </c>
      <c r="G264" s="8">
        <f t="shared" si="113"/>
        <v>4</v>
      </c>
      <c r="H264" s="18">
        <f t="shared" si="114"/>
        <v>31.966951429158428</v>
      </c>
      <c r="I264" s="8">
        <f t="shared" si="115"/>
        <v>1</v>
      </c>
      <c r="J264" s="18">
        <f t="shared" si="116"/>
        <v>5.8626361972380039</v>
      </c>
      <c r="K264" s="8">
        <f t="shared" si="117"/>
        <v>2</v>
      </c>
      <c r="L264" s="18">
        <f t="shared" si="118"/>
        <v>21.571880437911801</v>
      </c>
      <c r="M264" s="8">
        <f t="shared" si="119"/>
        <v>1</v>
      </c>
      <c r="N264" s="18">
        <f t="shared" si="120"/>
        <v>14.744848223332539</v>
      </c>
      <c r="O264" s="8">
        <f t="shared" si="121"/>
        <v>2</v>
      </c>
      <c r="P264" s="13">
        <f t="shared" si="122"/>
        <v>40.49815227823396</v>
      </c>
      <c r="Q264" s="8">
        <f t="shared" si="123"/>
        <v>1</v>
      </c>
      <c r="R264" s="18">
        <f t="shared" si="124"/>
        <v>5.5269681868918497</v>
      </c>
      <c r="S264" s="8">
        <f t="shared" si="125"/>
        <v>2.388906621619844</v>
      </c>
      <c r="T264" s="18">
        <f t="shared" si="126"/>
        <v>23.334397297190634</v>
      </c>
      <c r="U264" s="8">
        <f t="shared" si="127"/>
        <v>2</v>
      </c>
      <c r="V264" s="18">
        <f t="shared" si="128"/>
        <v>25.382699614194507</v>
      </c>
      <c r="W264" s="8">
        <f t="shared" si="129"/>
        <v>5</v>
      </c>
      <c r="X264" s="18">
        <f t="shared" si="130"/>
        <v>7.2578181887400888</v>
      </c>
      <c r="Y264" s="8">
        <f t="shared" si="131"/>
        <v>3</v>
      </c>
      <c r="Z264" s="18">
        <f t="shared" si="132"/>
        <v>58.937427055066649</v>
      </c>
      <c r="AA264" s="8">
        <f t="shared" si="133"/>
        <v>4</v>
      </c>
      <c r="AB264" s="18">
        <f t="shared" si="134"/>
        <v>25.863613271997679</v>
      </c>
    </row>
    <row r="265" spans="1:28">
      <c r="A265" s="7">
        <v>890</v>
      </c>
      <c r="B265" s="19">
        <f t="shared" si="108"/>
        <v>27.728449154365826</v>
      </c>
      <c r="C265" s="8">
        <f t="shared" si="109"/>
        <v>0</v>
      </c>
      <c r="D265" s="18">
        <f t="shared" si="110"/>
        <v>59.756720808073915</v>
      </c>
      <c r="E265" s="8">
        <f t="shared" si="111"/>
        <v>2</v>
      </c>
      <c r="F265" s="18">
        <f t="shared" si="112"/>
        <v>9.3845283258322922</v>
      </c>
      <c r="G265" s="8">
        <f t="shared" si="113"/>
        <v>4</v>
      </c>
      <c r="H265" s="18">
        <f t="shared" si="114"/>
        <v>32.068773584470534</v>
      </c>
      <c r="I265" s="8">
        <f t="shared" si="115"/>
        <v>1</v>
      </c>
      <c r="J265" s="18">
        <f t="shared" si="116"/>
        <v>5.8872946181854786</v>
      </c>
      <c r="K265" s="8">
        <f t="shared" si="117"/>
        <v>2</v>
      </c>
      <c r="L265" s="18">
        <f t="shared" si="118"/>
        <v>21.624883767625306</v>
      </c>
      <c r="M265" s="8">
        <f t="shared" si="119"/>
        <v>1</v>
      </c>
      <c r="N265" s="18">
        <f t="shared" si="120"/>
        <v>14.772832070283727</v>
      </c>
      <c r="O265" s="8">
        <f t="shared" si="121"/>
        <v>2</v>
      </c>
      <c r="P265" s="13">
        <f t="shared" si="122"/>
        <v>40.558241446063761</v>
      </c>
      <c r="Q265" s="8">
        <f t="shared" si="123"/>
        <v>1</v>
      </c>
      <c r="R265" s="18">
        <f t="shared" si="124"/>
        <v>5.55150093653954</v>
      </c>
      <c r="S265" s="8">
        <f t="shared" si="125"/>
        <v>2.3898010083082801</v>
      </c>
      <c r="T265" s="18">
        <f t="shared" si="126"/>
        <v>23.388060498496799</v>
      </c>
      <c r="U265" s="8">
        <f t="shared" si="127"/>
        <v>2</v>
      </c>
      <c r="V265" s="18">
        <f t="shared" si="128"/>
        <v>25.437129682781972</v>
      </c>
      <c r="W265" s="8">
        <f t="shared" si="129"/>
        <v>5</v>
      </c>
      <c r="X265" s="18">
        <f t="shared" si="130"/>
        <v>7.3728529498390571</v>
      </c>
      <c r="Y265" s="8">
        <f t="shared" si="131"/>
        <v>3</v>
      </c>
      <c r="Z265" s="18">
        <f t="shared" si="132"/>
        <v>59.02688323229566</v>
      </c>
      <c r="AA265" s="8">
        <f t="shared" si="133"/>
        <v>4</v>
      </c>
      <c r="AB265" s="18">
        <f t="shared" si="134"/>
        <v>25.963150388475128</v>
      </c>
    </row>
    <row r="266" spans="1:28">
      <c r="A266" s="7">
        <v>889</v>
      </c>
      <c r="B266" s="19">
        <f t="shared" si="108"/>
        <v>27.738842127285924</v>
      </c>
      <c r="C266" s="8">
        <f t="shared" si="109"/>
        <v>0</v>
      </c>
      <c r="D266" s="18">
        <f t="shared" si="110"/>
        <v>59.77911838168847</v>
      </c>
      <c r="E266" s="8">
        <f t="shared" si="111"/>
        <v>2</v>
      </c>
      <c r="F266" s="18">
        <f t="shared" si="112"/>
        <v>9.4330232810201551</v>
      </c>
      <c r="G266" s="8">
        <f t="shared" si="113"/>
        <v>4</v>
      </c>
      <c r="H266" s="18">
        <f t="shared" si="114"/>
        <v>32.170748396712156</v>
      </c>
      <c r="I266" s="8">
        <f t="shared" si="115"/>
        <v>1</v>
      </c>
      <c r="J266" s="18">
        <f t="shared" si="116"/>
        <v>5.9119900082858408</v>
      </c>
      <c r="K266" s="8">
        <f t="shared" si="117"/>
        <v>2</v>
      </c>
      <c r="L266" s="18">
        <f t="shared" si="118"/>
        <v>21.677966562613761</v>
      </c>
      <c r="M266" s="8">
        <f t="shared" si="119"/>
        <v>1</v>
      </c>
      <c r="N266" s="18">
        <f t="shared" si="120"/>
        <v>14.800857872034825</v>
      </c>
      <c r="O266" s="8">
        <f t="shared" si="121"/>
        <v>2</v>
      </c>
      <c r="P266" s="13">
        <f t="shared" si="122"/>
        <v>40.61842070261568</v>
      </c>
      <c r="Q266" s="8">
        <f t="shared" si="123"/>
        <v>1</v>
      </c>
      <c r="R266" s="18">
        <f t="shared" si="124"/>
        <v>5.5760704669273622</v>
      </c>
      <c r="S266" s="8">
        <f t="shared" si="125"/>
        <v>2.3906967359065137</v>
      </c>
      <c r="T266" s="18">
        <f t="shared" si="126"/>
        <v>23.441804154390809</v>
      </c>
      <c r="U266" s="8">
        <f t="shared" si="127"/>
        <v>2</v>
      </c>
      <c r="V266" s="18">
        <f t="shared" si="128"/>
        <v>25.491641355683527</v>
      </c>
      <c r="W266" s="8">
        <f t="shared" si="129"/>
        <v>5</v>
      </c>
      <c r="X266" s="18">
        <f t="shared" si="130"/>
        <v>7.4880601768750239</v>
      </c>
      <c r="Y266" s="8">
        <f t="shared" si="131"/>
        <v>3</v>
      </c>
      <c r="Z266" s="18">
        <f t="shared" si="132"/>
        <v>59.116473526753879</v>
      </c>
      <c r="AA266" s="8">
        <f t="shared" si="133"/>
        <v>4</v>
      </c>
      <c r="AB266" s="18">
        <f t="shared" si="134"/>
        <v>26.062836736036218</v>
      </c>
    </row>
    <row r="267" spans="1:28">
      <c r="A267" s="7">
        <v>888</v>
      </c>
      <c r="B267" s="19">
        <f t="shared" si="108"/>
        <v>27.74925069941747</v>
      </c>
      <c r="C267" s="8">
        <f t="shared" si="109"/>
        <v>0</v>
      </c>
      <c r="D267" s="18">
        <f t="shared" si="110"/>
        <v>59.801549572679818</v>
      </c>
      <c r="E267" s="8">
        <f t="shared" si="111"/>
        <v>2</v>
      </c>
      <c r="F267" s="18">
        <f t="shared" si="112"/>
        <v>9.4815910241452173</v>
      </c>
      <c r="G267" s="8">
        <f t="shared" si="113"/>
        <v>4</v>
      </c>
      <c r="H267" s="18">
        <f t="shared" si="114"/>
        <v>32.272876266858475</v>
      </c>
      <c r="I267" s="8">
        <f t="shared" si="115"/>
        <v>1</v>
      </c>
      <c r="J267" s="18">
        <f t="shared" si="116"/>
        <v>5.9367224646438643</v>
      </c>
      <c r="K267" s="8">
        <f t="shared" si="117"/>
        <v>2</v>
      </c>
      <c r="L267" s="18">
        <f t="shared" si="118"/>
        <v>21.731129031604041</v>
      </c>
      <c r="M267" s="8">
        <f t="shared" si="119"/>
        <v>1</v>
      </c>
      <c r="N267" s="18">
        <f t="shared" si="120"/>
        <v>14.828925738786083</v>
      </c>
      <c r="O267" s="8">
        <f t="shared" si="121"/>
        <v>2</v>
      </c>
      <c r="P267" s="13">
        <f t="shared" si="122"/>
        <v>40.678690284520599</v>
      </c>
      <c r="Q267" s="8">
        <f t="shared" si="123"/>
        <v>1</v>
      </c>
      <c r="R267" s="18">
        <f t="shared" si="124"/>
        <v>5.6006768746651545</v>
      </c>
      <c r="S267" s="8">
        <f t="shared" si="125"/>
        <v>2.3915938079366343</v>
      </c>
      <c r="T267" s="18">
        <f t="shared" si="126"/>
        <v>23.49562847619805</v>
      </c>
      <c r="U267" s="8">
        <f t="shared" si="127"/>
        <v>2</v>
      </c>
      <c r="V267" s="18">
        <f t="shared" si="128"/>
        <v>25.546234847244534</v>
      </c>
      <c r="W267" s="8">
        <f t="shared" si="129"/>
        <v>5</v>
      </c>
      <c r="X267" s="18">
        <f t="shared" si="130"/>
        <v>7.6034403228541692</v>
      </c>
      <c r="Y267" s="8">
        <f t="shared" si="131"/>
        <v>3</v>
      </c>
      <c r="Z267" s="18">
        <f t="shared" si="132"/>
        <v>59.206198290719271</v>
      </c>
      <c r="AA267" s="8">
        <f t="shared" si="133"/>
        <v>4</v>
      </c>
      <c r="AB267" s="18">
        <f t="shared" si="134"/>
        <v>26.162672706657588</v>
      </c>
    </row>
    <row r="268" spans="1:28">
      <c r="A268" s="7">
        <v>887</v>
      </c>
      <c r="B268" s="19">
        <f t="shared" si="108"/>
        <v>27.759674911780184</v>
      </c>
      <c r="C268" s="8">
        <f t="shared" si="109"/>
        <v>0</v>
      </c>
      <c r="D268" s="18">
        <f t="shared" si="110"/>
        <v>59.824014469448294</v>
      </c>
      <c r="E268" s="8">
        <f t="shared" si="111"/>
        <v>2</v>
      </c>
      <c r="F268" s="18">
        <f t="shared" si="112"/>
        <v>9.5302317466107809</v>
      </c>
      <c r="G268" s="8">
        <f t="shared" si="113"/>
        <v>4</v>
      </c>
      <c r="H268" s="18">
        <f t="shared" si="114"/>
        <v>32.375157597390853</v>
      </c>
      <c r="I268" s="8">
        <f t="shared" si="115"/>
        <v>1</v>
      </c>
      <c r="J268" s="18">
        <f t="shared" si="116"/>
        <v>5.9614920847290307</v>
      </c>
      <c r="K268" s="8">
        <f t="shared" si="117"/>
        <v>2</v>
      </c>
      <c r="L268" s="18">
        <f t="shared" si="118"/>
        <v>21.784371384107033</v>
      </c>
      <c r="M268" s="8">
        <f t="shared" si="119"/>
        <v>1</v>
      </c>
      <c r="N268" s="18">
        <f t="shared" si="120"/>
        <v>14.857035781151694</v>
      </c>
      <c r="O268" s="8">
        <f t="shared" si="121"/>
        <v>2</v>
      </c>
      <c r="P268" s="13">
        <f t="shared" si="122"/>
        <v>40.73905042929826</v>
      </c>
      <c r="Q268" s="8">
        <f t="shared" si="123"/>
        <v>1</v>
      </c>
      <c r="R268" s="18">
        <f t="shared" si="124"/>
        <v>5.6253202567257006</v>
      </c>
      <c r="S268" s="8">
        <f t="shared" si="125"/>
        <v>2.3924922279339644</v>
      </c>
      <c r="T268" s="18">
        <f t="shared" si="126"/>
        <v>23.549533676037868</v>
      </c>
      <c r="U268" s="8">
        <f t="shared" si="127"/>
        <v>2</v>
      </c>
      <c r="V268" s="18">
        <f t="shared" si="128"/>
        <v>25.600910372615488</v>
      </c>
      <c r="W268" s="8">
        <f t="shared" si="129"/>
        <v>5</v>
      </c>
      <c r="X268" s="18">
        <f t="shared" si="130"/>
        <v>7.7189938424846787</v>
      </c>
      <c r="Y268" s="8">
        <f t="shared" si="131"/>
        <v>3</v>
      </c>
      <c r="Z268" s="18">
        <f t="shared" si="132"/>
        <v>59.296057877793174</v>
      </c>
      <c r="AA268" s="8">
        <f t="shared" si="133"/>
        <v>4</v>
      </c>
      <c r="AB268" s="18">
        <f t="shared" si="134"/>
        <v>26.26265869378841</v>
      </c>
    </row>
    <row r="269" spans="1:28">
      <c r="A269" s="7">
        <v>886</v>
      </c>
      <c r="B269" s="19">
        <f t="shared" si="108"/>
        <v>27.770114805548062</v>
      </c>
      <c r="C269" s="8">
        <f t="shared" si="109"/>
        <v>0</v>
      </c>
      <c r="D269" s="18">
        <f t="shared" si="110"/>
        <v>59.846513160726701</v>
      </c>
      <c r="E269" s="8">
        <f t="shared" si="111"/>
        <v>2</v>
      </c>
      <c r="F269" s="18">
        <f t="shared" si="112"/>
        <v>9.5789456405400415</v>
      </c>
      <c r="G269" s="8">
        <f t="shared" si="113"/>
        <v>4</v>
      </c>
      <c r="H269" s="18">
        <f t="shared" si="114"/>
        <v>32.477592792304449</v>
      </c>
      <c r="I269" s="8">
        <f t="shared" si="115"/>
        <v>1</v>
      </c>
      <c r="J269" s="18">
        <f t="shared" si="116"/>
        <v>5.9862989663774613</v>
      </c>
      <c r="K269" s="8">
        <f t="shared" si="117"/>
        <v>2</v>
      </c>
      <c r="L269" s="18">
        <f t="shared" si="118"/>
        <v>21.837693830421699</v>
      </c>
      <c r="M269" s="8">
        <f t="shared" si="119"/>
        <v>1</v>
      </c>
      <c r="N269" s="18">
        <f t="shared" si="120"/>
        <v>14.885188110161934</v>
      </c>
      <c r="O269" s="8">
        <f t="shared" si="121"/>
        <v>2</v>
      </c>
      <c r="P269" s="13">
        <f t="shared" si="122"/>
        <v>40.799501375361729</v>
      </c>
      <c r="Q269" s="8">
        <f t="shared" si="123"/>
        <v>1</v>
      </c>
      <c r="R269" s="18">
        <f t="shared" si="124"/>
        <v>5.6500007104464487</v>
      </c>
      <c r="S269" s="8">
        <f t="shared" si="125"/>
        <v>2.3933919994471209</v>
      </c>
      <c r="T269" s="18">
        <f t="shared" si="126"/>
        <v>23.603519966827264</v>
      </c>
      <c r="U269" s="8">
        <f t="shared" si="127"/>
        <v>2</v>
      </c>
      <c r="V269" s="18">
        <f t="shared" si="128"/>
        <v>25.655668147756131</v>
      </c>
      <c r="W269" s="8">
        <f t="shared" si="129"/>
        <v>5</v>
      </c>
      <c r="X269" s="18">
        <f t="shared" si="130"/>
        <v>7.834721192184702</v>
      </c>
      <c r="Y269" s="8">
        <f t="shared" si="131"/>
        <v>3</v>
      </c>
      <c r="Z269" s="18">
        <f t="shared" si="132"/>
        <v>59.386052642906805</v>
      </c>
      <c r="AA269" s="8">
        <f t="shared" si="133"/>
        <v>4</v>
      </c>
      <c r="AB269" s="18">
        <f t="shared" si="134"/>
        <v>26.362795092357544</v>
      </c>
    </row>
    <row r="270" spans="1:28">
      <c r="A270" s="7">
        <v>885</v>
      </c>
      <c r="B270" s="19">
        <f t="shared" si="108"/>
        <v>27.780570422050115</v>
      </c>
      <c r="C270" s="8">
        <f t="shared" si="109"/>
        <v>0</v>
      </c>
      <c r="D270" s="18">
        <f t="shared" si="110"/>
        <v>59.869045735581906</v>
      </c>
      <c r="E270" s="8">
        <f t="shared" si="111"/>
        <v>2</v>
      </c>
      <c r="F270" s="18">
        <f t="shared" si="112"/>
        <v>9.6277328987794988</v>
      </c>
      <c r="G270" s="8">
        <f t="shared" si="113"/>
        <v>4</v>
      </c>
      <c r="H270" s="18">
        <f t="shared" si="114"/>
        <v>32.580182257115325</v>
      </c>
      <c r="I270" s="8">
        <f t="shared" si="115"/>
        <v>1</v>
      </c>
      <c r="J270" s="18">
        <f t="shared" si="116"/>
        <v>6.0111432077935802</v>
      </c>
      <c r="K270" s="8">
        <f t="shared" si="117"/>
        <v>2</v>
      </c>
      <c r="L270" s="18">
        <f t="shared" si="118"/>
        <v>21.891096581638635</v>
      </c>
      <c r="M270" s="8">
        <f t="shared" si="119"/>
        <v>1</v>
      </c>
      <c r="N270" s="18">
        <f t="shared" si="120"/>
        <v>14.913382837265019</v>
      </c>
      <c r="O270" s="8">
        <f t="shared" si="121"/>
        <v>2</v>
      </c>
      <c r="P270" s="13">
        <f t="shared" si="122"/>
        <v>40.860043362021656</v>
      </c>
      <c r="Q270" s="8">
        <f t="shared" si="123"/>
        <v>1</v>
      </c>
      <c r="R270" s="18">
        <f t="shared" si="124"/>
        <v>5.6747183335313451</v>
      </c>
      <c r="S270" s="8">
        <f t="shared" si="125"/>
        <v>2.3942931260380811</v>
      </c>
      <c r="T270" s="18">
        <f t="shared" si="126"/>
        <v>23.657587562284874</v>
      </c>
      <c r="U270" s="8">
        <f t="shared" si="127"/>
        <v>2</v>
      </c>
      <c r="V270" s="18">
        <f t="shared" si="128"/>
        <v>25.710508389439212</v>
      </c>
      <c r="W270" s="8">
        <f t="shared" si="129"/>
        <v>5</v>
      </c>
      <c r="X270" s="18">
        <f t="shared" si="130"/>
        <v>7.9506228300907651</v>
      </c>
      <c r="Y270" s="8">
        <f t="shared" si="131"/>
        <v>3</v>
      </c>
      <c r="Z270" s="18">
        <f t="shared" si="132"/>
        <v>59.476182942327625</v>
      </c>
      <c r="AA270" s="8">
        <f t="shared" si="133"/>
        <v>4</v>
      </c>
      <c r="AB270" s="18">
        <f t="shared" si="134"/>
        <v>26.463082298780762</v>
      </c>
    </row>
    <row r="271" spans="1:28">
      <c r="A271" s="7">
        <v>884</v>
      </c>
      <c r="B271" s="19">
        <f t="shared" si="108"/>
        <v>27.791041802771144</v>
      </c>
      <c r="C271" s="8">
        <f t="shared" si="109"/>
        <v>0</v>
      </c>
      <c r="D271" s="18">
        <f t="shared" si="110"/>
        <v>59.891612283416514</v>
      </c>
      <c r="E271" s="8">
        <f t="shared" si="111"/>
        <v>2</v>
      </c>
      <c r="F271" s="18">
        <f t="shared" si="112"/>
        <v>9.6765937149026229</v>
      </c>
      <c r="G271" s="8">
        <f t="shared" si="113"/>
        <v>4</v>
      </c>
      <c r="H271" s="18">
        <f t="shared" si="114"/>
        <v>32.682926398868346</v>
      </c>
      <c r="I271" s="8">
        <f t="shared" si="115"/>
        <v>1</v>
      </c>
      <c r="J271" s="18">
        <f t="shared" si="116"/>
        <v>6.0360249075520045</v>
      </c>
      <c r="K271" s="8">
        <f t="shared" si="117"/>
        <v>2</v>
      </c>
      <c r="L271" s="18">
        <f t="shared" si="118"/>
        <v>21.944579849644214</v>
      </c>
      <c r="M271" s="8">
        <f t="shared" si="119"/>
        <v>1</v>
      </c>
      <c r="N271" s="18">
        <f t="shared" si="120"/>
        <v>14.941620074329336</v>
      </c>
      <c r="O271" s="8">
        <f t="shared" si="121"/>
        <v>2</v>
      </c>
      <c r="P271" s="13">
        <f t="shared" si="122"/>
        <v>40.920676629490799</v>
      </c>
      <c r="Q271" s="8">
        <f t="shared" si="123"/>
        <v>1</v>
      </c>
      <c r="R271" s="18">
        <f t="shared" si="124"/>
        <v>5.6994732240526389</v>
      </c>
      <c r="S271" s="8">
        <f t="shared" si="125"/>
        <v>2.3951956112822499</v>
      </c>
      <c r="T271" s="18">
        <f t="shared" si="126"/>
        <v>23.711736676935004</v>
      </c>
      <c r="U271" s="8">
        <f t="shared" si="127"/>
        <v>2</v>
      </c>
      <c r="V271" s="18">
        <f t="shared" si="128"/>
        <v>25.765431315254631</v>
      </c>
      <c r="W271" s="8">
        <f t="shared" si="129"/>
        <v>5</v>
      </c>
      <c r="X271" s="18">
        <f t="shared" si="130"/>
        <v>8.066699216066354</v>
      </c>
      <c r="Y271" s="8">
        <f t="shared" si="131"/>
        <v>3</v>
      </c>
      <c r="Z271" s="18">
        <f t="shared" si="132"/>
        <v>59.566449133666055</v>
      </c>
      <c r="AA271" s="8">
        <f t="shared" si="133"/>
        <v>4</v>
      </c>
      <c r="AB271" s="18">
        <f t="shared" si="134"/>
        <v>26.563520710968135</v>
      </c>
    </row>
    <row r="272" spans="1:28">
      <c r="A272" s="7">
        <v>883</v>
      </c>
      <c r="B272" s="19">
        <f t="shared" si="108"/>
        <v>27.801528989352491</v>
      </c>
      <c r="C272" s="8">
        <f t="shared" si="109"/>
        <v>0</v>
      </c>
      <c r="D272" s="18">
        <f t="shared" si="110"/>
        <v>59.9142128939705</v>
      </c>
      <c r="E272" s="8">
        <f t="shared" si="111"/>
        <v>2</v>
      </c>
      <c r="F272" s="18">
        <f t="shared" si="112"/>
        <v>9.725528283213265</v>
      </c>
      <c r="G272" s="8">
        <f t="shared" si="113"/>
        <v>4</v>
      </c>
      <c r="H272" s="18">
        <f t="shared" si="114"/>
        <v>32.78582562614406</v>
      </c>
      <c r="I272" s="8">
        <f t="shared" si="115"/>
        <v>1</v>
      </c>
      <c r="J272" s="18">
        <f t="shared" si="116"/>
        <v>6.0609441645993201</v>
      </c>
      <c r="K272" s="8">
        <f t="shared" si="117"/>
        <v>2</v>
      </c>
      <c r="L272" s="18">
        <f t="shared" si="118"/>
        <v>21.998143847124368</v>
      </c>
      <c r="M272" s="8">
        <f t="shared" si="119"/>
        <v>1</v>
      </c>
      <c r="N272" s="18">
        <f t="shared" si="120"/>
        <v>14.969899933645351</v>
      </c>
      <c r="O272" s="8">
        <f t="shared" si="121"/>
        <v>2</v>
      </c>
      <c r="P272" s="13">
        <f t="shared" si="122"/>
        <v>40.981401418888282</v>
      </c>
      <c r="Q272" s="8">
        <f t="shared" si="123"/>
        <v>1</v>
      </c>
      <c r="R272" s="18">
        <f t="shared" si="124"/>
        <v>5.7242654804526154</v>
      </c>
      <c r="S272" s="8">
        <f t="shared" si="125"/>
        <v>2.3960994587685231</v>
      </c>
      <c r="T272" s="18">
        <f t="shared" si="126"/>
        <v>23.765967526111382</v>
      </c>
      <c r="U272" s="8">
        <f t="shared" si="127"/>
        <v>2</v>
      </c>
      <c r="V272" s="18">
        <f t="shared" si="128"/>
        <v>25.820437143613361</v>
      </c>
      <c r="W272" s="8">
        <f t="shared" si="129"/>
        <v>5</v>
      </c>
      <c r="X272" s="18">
        <f t="shared" si="130"/>
        <v>8.1829508117102137</v>
      </c>
      <c r="Y272" s="8">
        <f t="shared" si="131"/>
        <v>3</v>
      </c>
      <c r="Z272" s="18">
        <f t="shared" si="132"/>
        <v>59.656851575882001</v>
      </c>
      <c r="AA272" s="8">
        <f t="shared" si="133"/>
        <v>4</v>
      </c>
      <c r="AB272" s="18">
        <f t="shared" si="134"/>
        <v>26.664110728331138</v>
      </c>
    </row>
    <row r="273" spans="1:28">
      <c r="A273" s="7">
        <v>882</v>
      </c>
      <c r="B273" s="19">
        <f t="shared" si="108"/>
        <v>27.812032023592806</v>
      </c>
      <c r="C273" s="8">
        <f t="shared" si="109"/>
        <v>0</v>
      </c>
      <c r="D273" s="18">
        <f t="shared" si="110"/>
        <v>59.936847657322822</v>
      </c>
      <c r="E273" s="8">
        <f t="shared" si="111"/>
        <v>2</v>
      </c>
      <c r="F273" s="18">
        <f t="shared" si="112"/>
        <v>9.7745367987493523</v>
      </c>
      <c r="G273" s="8">
        <f t="shared" si="113"/>
        <v>4</v>
      </c>
      <c r="H273" s="18">
        <f t="shared" si="114"/>
        <v>32.88888034906671</v>
      </c>
      <c r="I273" s="8">
        <f t="shared" si="115"/>
        <v>1</v>
      </c>
      <c r="J273" s="18">
        <f t="shared" si="116"/>
        <v>6.0859010782559011</v>
      </c>
      <c r="K273" s="8">
        <f t="shared" si="117"/>
        <v>2</v>
      </c>
      <c r="L273" s="18">
        <f t="shared" si="118"/>
        <v>22.051788787568398</v>
      </c>
      <c r="M273" s="8">
        <f t="shared" si="119"/>
        <v>1</v>
      </c>
      <c r="N273" s="18">
        <f t="shared" si="120"/>
        <v>14.998222527927751</v>
      </c>
      <c r="O273" s="8">
        <f t="shared" si="121"/>
        <v>2</v>
      </c>
      <c r="P273" s="13">
        <f t="shared" si="122"/>
        <v>41.042217972244174</v>
      </c>
      <c r="Q273" s="8">
        <f t="shared" si="123"/>
        <v>1</v>
      </c>
      <c r="R273" s="18">
        <f t="shared" si="124"/>
        <v>5.7490952015454724</v>
      </c>
      <c r="S273" s="8">
        <f t="shared" si="125"/>
        <v>2.3970046720993539</v>
      </c>
      <c r="T273" s="18">
        <f t="shared" si="126"/>
        <v>23.820280325961221</v>
      </c>
      <c r="U273" s="8">
        <f t="shared" si="127"/>
        <v>2</v>
      </c>
      <c r="V273" s="18">
        <f t="shared" si="128"/>
        <v>25.875526093751461</v>
      </c>
      <c r="W273" s="8">
        <f t="shared" si="129"/>
        <v>5</v>
      </c>
      <c r="X273" s="18">
        <f t="shared" si="130"/>
        <v>8.2993780803649884</v>
      </c>
      <c r="Y273" s="8">
        <f t="shared" si="131"/>
        <v>3</v>
      </c>
      <c r="Z273" s="18">
        <f t="shared" si="132"/>
        <v>59.747390629291289</v>
      </c>
      <c r="AA273" s="8">
        <f t="shared" si="133"/>
        <v>4</v>
      </c>
      <c r="AB273" s="18">
        <f t="shared" si="134"/>
        <v>26.764852751790158</v>
      </c>
    </row>
    <row r="274" spans="1:28">
      <c r="A274" s="7">
        <v>881</v>
      </c>
      <c r="B274" s="19">
        <f t="shared" si="108"/>
        <v>27.822550947448843</v>
      </c>
      <c r="C274" s="8">
        <f t="shared" si="109"/>
        <v>0</v>
      </c>
      <c r="D274" s="18">
        <f t="shared" si="110"/>
        <v>59.959516663893197</v>
      </c>
      <c r="E274" s="8">
        <f t="shared" si="111"/>
        <v>2</v>
      </c>
      <c r="F274" s="18">
        <f t="shared" si="112"/>
        <v>9.8236194572864974</v>
      </c>
      <c r="G274" s="8">
        <f t="shared" si="113"/>
        <v>4</v>
      </c>
      <c r="H274" s="18">
        <f t="shared" si="114"/>
        <v>32.99209097931174</v>
      </c>
      <c r="I274" s="8">
        <f t="shared" si="115"/>
        <v>1</v>
      </c>
      <c r="J274" s="18">
        <f t="shared" si="116"/>
        <v>6.1108957482177999</v>
      </c>
      <c r="K274" s="8">
        <f t="shared" si="117"/>
        <v>2</v>
      </c>
      <c r="L274" s="18">
        <f t="shared" si="118"/>
        <v>22.105514885273266</v>
      </c>
      <c r="M274" s="8">
        <f t="shared" si="119"/>
        <v>1</v>
      </c>
      <c r="N274" s="18">
        <f t="shared" si="120"/>
        <v>15.026587970317578</v>
      </c>
      <c r="O274" s="8">
        <f t="shared" si="121"/>
        <v>2</v>
      </c>
      <c r="P274" s="13">
        <f t="shared" si="122"/>
        <v>41.103126532504007</v>
      </c>
      <c r="Q274" s="8">
        <f t="shared" si="123"/>
        <v>1</v>
      </c>
      <c r="R274" s="18">
        <f t="shared" si="124"/>
        <v>5.7739624865191672</v>
      </c>
      <c r="S274" s="8">
        <f t="shared" si="125"/>
        <v>2.3979112548908228</v>
      </c>
      <c r="T274" s="18">
        <f t="shared" si="126"/>
        <v>23.874675293449371</v>
      </c>
      <c r="U274" s="8">
        <f t="shared" si="127"/>
        <v>2</v>
      </c>
      <c r="V274" s="18">
        <f t="shared" si="128"/>
        <v>25.930698385734217</v>
      </c>
      <c r="W274" s="8">
        <f t="shared" si="129"/>
        <v>5</v>
      </c>
      <c r="X274" s="18">
        <f t="shared" si="130"/>
        <v>8.4159814871257481</v>
      </c>
      <c r="Y274" s="8">
        <f t="shared" si="131"/>
        <v>3</v>
      </c>
      <c r="Z274" s="18">
        <f t="shared" si="132"/>
        <v>59.838066655572788</v>
      </c>
      <c r="AA274" s="8">
        <f t="shared" si="133"/>
        <v>4</v>
      </c>
      <c r="AB274" s="18">
        <f t="shared" si="134"/>
        <v>26.865747183782162</v>
      </c>
    </row>
    <row r="275" spans="1:28">
      <c r="A275" s="7">
        <v>880</v>
      </c>
      <c r="B275" s="19">
        <f t="shared" si="108"/>
        <v>27.833085803036223</v>
      </c>
      <c r="C275" s="8">
        <f t="shared" si="109"/>
        <v>0</v>
      </c>
      <c r="D275" s="18">
        <f t="shared" si="110"/>
        <v>59.982220004443683</v>
      </c>
      <c r="E275" s="8">
        <f t="shared" si="111"/>
        <v>2</v>
      </c>
      <c r="F275" s="18">
        <f t="shared" si="112"/>
        <v>9.8727764553416648</v>
      </c>
      <c r="G275" s="8">
        <f t="shared" si="113"/>
        <v>4</v>
      </c>
      <c r="H275" s="18">
        <f t="shared" si="114"/>
        <v>33.095457930113525</v>
      </c>
      <c r="I275" s="8">
        <f t="shared" si="115"/>
        <v>1</v>
      </c>
      <c r="J275" s="18">
        <f t="shared" si="116"/>
        <v>6.1359282745585944</v>
      </c>
      <c r="K275" s="8">
        <f t="shared" si="117"/>
        <v>2</v>
      </c>
      <c r="L275" s="18">
        <f t="shared" si="118"/>
        <v>22.159322355347257</v>
      </c>
      <c r="M275" s="8">
        <f t="shared" si="119"/>
        <v>1</v>
      </c>
      <c r="N275" s="18">
        <f t="shared" si="120"/>
        <v>15.054996374384274</v>
      </c>
      <c r="O275" s="8">
        <f t="shared" si="121"/>
        <v>2</v>
      </c>
      <c r="P275" s="13">
        <f t="shared" si="122"/>
        <v>41.164127343533181</v>
      </c>
      <c r="Q275" s="8">
        <f t="shared" si="123"/>
        <v>1</v>
      </c>
      <c r="R275" s="18">
        <f t="shared" si="124"/>
        <v>5.798867434937236</v>
      </c>
      <c r="S275" s="8">
        <f t="shared" si="125"/>
        <v>2.3988192107727024</v>
      </c>
      <c r="T275" s="18">
        <f t="shared" si="126"/>
        <v>23.929152646362155</v>
      </c>
      <c r="U275" s="8">
        <f t="shared" si="127"/>
        <v>2</v>
      </c>
      <c r="V275" s="18">
        <f t="shared" si="128"/>
        <v>25.985954240460217</v>
      </c>
      <c r="W275" s="8">
        <f t="shared" si="129"/>
        <v>5</v>
      </c>
      <c r="X275" s="18">
        <f t="shared" si="130"/>
        <v>8.5327614988487994</v>
      </c>
      <c r="Y275" s="8">
        <f t="shared" si="131"/>
        <v>3</v>
      </c>
      <c r="Z275" s="18">
        <f t="shared" si="132"/>
        <v>59.928880017774731</v>
      </c>
      <c r="AA275" s="8">
        <f t="shared" si="133"/>
        <v>4</v>
      </c>
      <c r="AB275" s="18">
        <f t="shared" si="134"/>
        <v>26.966794428267747</v>
      </c>
    </row>
    <row r="276" spans="1:28">
      <c r="A276" s="7">
        <v>879</v>
      </c>
      <c r="B276" s="19">
        <f t="shared" si="108"/>
        <v>27.843636632630194</v>
      </c>
      <c r="C276" s="8">
        <f t="shared" si="109"/>
        <v>1</v>
      </c>
      <c r="D276" s="18">
        <f t="shared" si="110"/>
        <v>4.9577700803666858E-3</v>
      </c>
      <c r="E276" s="8">
        <f t="shared" si="111"/>
        <v>2</v>
      </c>
      <c r="F276" s="18">
        <f t="shared" si="112"/>
        <v>9.9220079901766098</v>
      </c>
      <c r="G276" s="8">
        <f t="shared" si="113"/>
        <v>4</v>
      </c>
      <c r="H276" s="18">
        <f t="shared" si="114"/>
        <v>33.198981616272476</v>
      </c>
      <c r="I276" s="8">
        <f t="shared" si="115"/>
        <v>1</v>
      </c>
      <c r="J276" s="18">
        <f t="shared" si="116"/>
        <v>6.1609987577310932</v>
      </c>
      <c r="K276" s="8">
        <f t="shared" si="117"/>
        <v>2</v>
      </c>
      <c r="L276" s="18">
        <f t="shared" si="118"/>
        <v>22.213211413713964</v>
      </c>
      <c r="M276" s="8">
        <f t="shared" si="119"/>
        <v>1</v>
      </c>
      <c r="N276" s="18">
        <f t="shared" si="120"/>
        <v>15.083447854127712</v>
      </c>
      <c r="O276" s="8">
        <f t="shared" si="121"/>
        <v>2</v>
      </c>
      <c r="P276" s="13">
        <f t="shared" si="122"/>
        <v>41.225220650121457</v>
      </c>
      <c r="Q276" s="8">
        <f t="shared" si="123"/>
        <v>1</v>
      </c>
      <c r="R276" s="18">
        <f t="shared" si="124"/>
        <v>5.8238101467405698</v>
      </c>
      <c r="S276" s="8">
        <f t="shared" si="125"/>
        <v>2.3997285433885218</v>
      </c>
      <c r="T276" s="18">
        <f t="shared" si="126"/>
        <v>23.983712603311318</v>
      </c>
      <c r="U276" s="8">
        <f t="shared" si="127"/>
        <v>2</v>
      </c>
      <c r="V276" s="18">
        <f t="shared" si="128"/>
        <v>26.041293879665318</v>
      </c>
      <c r="W276" s="8">
        <f t="shared" si="129"/>
        <v>5</v>
      </c>
      <c r="X276" s="18">
        <f t="shared" si="130"/>
        <v>8.6497185841597002</v>
      </c>
      <c r="Y276" s="8">
        <f t="shared" si="131"/>
        <v>4</v>
      </c>
      <c r="Z276" s="18">
        <f t="shared" si="132"/>
        <v>1.9831080321466743E-2</v>
      </c>
      <c r="AA276" s="8">
        <f t="shared" si="133"/>
        <v>4</v>
      </c>
      <c r="AB276" s="18">
        <f t="shared" si="134"/>
        <v>27.067994890738703</v>
      </c>
    </row>
    <row r="277" spans="1:28">
      <c r="A277" s="7">
        <v>878</v>
      </c>
      <c r="B277" s="19">
        <f t="shared" si="108"/>
        <v>27.854203478666467</v>
      </c>
      <c r="C277" s="8">
        <f t="shared" si="109"/>
        <v>1</v>
      </c>
      <c r="D277" s="18">
        <f t="shared" si="110"/>
        <v>2.7730052255115822E-2</v>
      </c>
      <c r="E277" s="8">
        <f t="shared" si="111"/>
        <v>2</v>
      </c>
      <c r="F277" s="18">
        <f t="shared" si="112"/>
        <v>9.9713142598018578</v>
      </c>
      <c r="G277" s="8">
        <f t="shared" si="113"/>
        <v>4</v>
      </c>
      <c r="H277" s="18">
        <f t="shared" si="114"/>
        <v>33.30266245416351</v>
      </c>
      <c r="I277" s="8">
        <f t="shared" si="115"/>
        <v>1</v>
      </c>
      <c r="J277" s="18">
        <f t="shared" si="116"/>
        <v>6.1861072985694676</v>
      </c>
      <c r="K277" s="8">
        <f t="shared" si="117"/>
        <v>2</v>
      </c>
      <c r="L277" s="18">
        <f t="shared" si="118"/>
        <v>22.267182277116632</v>
      </c>
      <c r="M277" s="8">
        <f t="shared" si="119"/>
        <v>1</v>
      </c>
      <c r="N277" s="18">
        <f t="shared" si="120"/>
        <v>15.111942523980474</v>
      </c>
      <c r="O277" s="8">
        <f t="shared" si="121"/>
        <v>2</v>
      </c>
      <c r="P277" s="13">
        <f t="shared" si="122"/>
        <v>41.286406697987701</v>
      </c>
      <c r="Q277" s="8">
        <f t="shared" si="123"/>
        <v>1</v>
      </c>
      <c r="R277" s="18">
        <f t="shared" si="124"/>
        <v>5.848790722249376</v>
      </c>
      <c r="S277" s="8">
        <f t="shared" si="125"/>
        <v>2.4006392563956416</v>
      </c>
      <c r="T277" s="18">
        <f t="shared" si="126"/>
        <v>24.038355383738491</v>
      </c>
      <c r="U277" s="8">
        <f t="shared" si="127"/>
        <v>2</v>
      </c>
      <c r="V277" s="18">
        <f t="shared" si="128"/>
        <v>26.096717525926948</v>
      </c>
      <c r="W277" s="8">
        <f t="shared" si="129"/>
        <v>5</v>
      </c>
      <c r="X277" s="18">
        <f t="shared" si="130"/>
        <v>8.76685321346298</v>
      </c>
      <c r="Y277" s="8">
        <f t="shared" si="131"/>
        <v>4</v>
      </c>
      <c r="Z277" s="18">
        <f t="shared" si="132"/>
        <v>0.11092020902046329</v>
      </c>
      <c r="AA277" s="8">
        <f t="shared" si="133"/>
        <v>4</v>
      </c>
      <c r="AB277" s="18">
        <f t="shared" si="134"/>
        <v>27.169348978225969</v>
      </c>
    </row>
    <row r="278" spans="1:28">
      <c r="A278" s="7">
        <v>877</v>
      </c>
      <c r="B278" s="19">
        <f t="shared" si="108"/>
        <v>27.864786383741976</v>
      </c>
      <c r="C278" s="8">
        <f t="shared" si="109"/>
        <v>1</v>
      </c>
      <c r="D278" s="18">
        <f t="shared" si="110"/>
        <v>5.0536942767266169E-2</v>
      </c>
      <c r="E278" s="8">
        <f t="shared" si="111"/>
        <v>2</v>
      </c>
      <c r="F278" s="18">
        <f t="shared" si="112"/>
        <v>10.020695462980171</v>
      </c>
      <c r="G278" s="8">
        <f t="shared" si="113"/>
        <v>4</v>
      </c>
      <c r="H278" s="18">
        <f t="shared" si="114"/>
        <v>33.406500861743609</v>
      </c>
      <c r="I278" s="8">
        <f t="shared" si="115"/>
        <v>1</v>
      </c>
      <c r="J278" s="18">
        <f t="shared" si="116"/>
        <v>6.2112539982909141</v>
      </c>
      <c r="K278" s="8">
        <f t="shared" si="117"/>
        <v>2</v>
      </c>
      <c r="L278" s="18">
        <f t="shared" si="118"/>
        <v>22.321235163121855</v>
      </c>
      <c r="M278" s="8">
        <f t="shared" si="119"/>
        <v>1</v>
      </c>
      <c r="N278" s="18">
        <f t="shared" si="120"/>
        <v>15.140480498809907</v>
      </c>
      <c r="O278" s="8">
        <f t="shared" si="121"/>
        <v>2</v>
      </c>
      <c r="P278" s="13">
        <f t="shared" si="122"/>
        <v>41.347685733784289</v>
      </c>
      <c r="Q278" s="8">
        <f t="shared" si="123"/>
        <v>1</v>
      </c>
      <c r="R278" s="18">
        <f t="shared" si="124"/>
        <v>5.8738092621650679</v>
      </c>
      <c r="S278" s="8">
        <f t="shared" si="125"/>
        <v>2.4015513534653148</v>
      </c>
      <c r="T278" s="18">
        <f t="shared" si="126"/>
        <v>24.093081207918885</v>
      </c>
      <c r="U278" s="8">
        <f t="shared" si="127"/>
        <v>2</v>
      </c>
      <c r="V278" s="18">
        <f t="shared" si="128"/>
        <v>26.152225402668222</v>
      </c>
      <c r="W278" s="8">
        <f t="shared" si="129"/>
        <v>5</v>
      </c>
      <c r="X278" s="18">
        <f t="shared" si="130"/>
        <v>8.8841658589501549</v>
      </c>
      <c r="Y278" s="8">
        <f t="shared" si="131"/>
        <v>4</v>
      </c>
      <c r="Z278" s="18">
        <f t="shared" si="132"/>
        <v>0.20214777106906467</v>
      </c>
      <c r="AA278" s="8">
        <f t="shared" si="133"/>
        <v>4</v>
      </c>
      <c r="AB278" s="18">
        <f t="shared" si="134"/>
        <v>27.270857099306738</v>
      </c>
    </row>
    <row r="279" spans="1:28">
      <c r="A279" s="7">
        <v>876</v>
      </c>
      <c r="B279" s="19">
        <f t="shared" si="108"/>
        <v>27.875385390615669</v>
      </c>
      <c r="C279" s="8">
        <f t="shared" si="109"/>
        <v>1</v>
      </c>
      <c r="D279" s="18">
        <f t="shared" si="110"/>
        <v>7.3378533765314558E-2</v>
      </c>
      <c r="E279" s="8">
        <f t="shared" si="111"/>
        <v>2</v>
      </c>
      <c r="F279" s="18">
        <f t="shared" si="112"/>
        <v>10.070151799230388</v>
      </c>
      <c r="G279" s="8">
        <f t="shared" si="113"/>
        <v>4</v>
      </c>
      <c r="H279" s="18">
        <f t="shared" si="114"/>
        <v>33.510497258559212</v>
      </c>
      <c r="I279" s="8">
        <f t="shared" si="115"/>
        <v>1</v>
      </c>
      <c r="J279" s="18">
        <f t="shared" si="116"/>
        <v>6.2364389584976436</v>
      </c>
      <c r="K279" s="8">
        <f t="shared" si="117"/>
        <v>2</v>
      </c>
      <c r="L279" s="18">
        <f t="shared" si="118"/>
        <v>22.375370290123811</v>
      </c>
      <c r="M279" s="8">
        <f t="shared" si="119"/>
        <v>1</v>
      </c>
      <c r="N279" s="18">
        <f t="shared" si="120"/>
        <v>15.169061893920272</v>
      </c>
      <c r="O279" s="8">
        <f t="shared" si="121"/>
        <v>2</v>
      </c>
      <c r="P279" s="13">
        <f t="shared" si="122"/>
        <v>41.40905800510177</v>
      </c>
      <c r="Q279" s="8">
        <f t="shared" si="123"/>
        <v>1</v>
      </c>
      <c r="R279" s="18">
        <f t="shared" si="124"/>
        <v>5.8988658675719989</v>
      </c>
      <c r="S279" s="8">
        <f t="shared" si="125"/>
        <v>2.4024648382827598</v>
      </c>
      <c r="T279" s="18">
        <f t="shared" si="126"/>
        <v>24.147890296965585</v>
      </c>
      <c r="U279" s="8">
        <f t="shared" si="127"/>
        <v>2</v>
      </c>
      <c r="V279" s="18">
        <f t="shared" si="128"/>
        <v>26.207817734162006</v>
      </c>
      <c r="W279" s="8">
        <f t="shared" si="129"/>
        <v>5</v>
      </c>
      <c r="X279" s="18">
        <f t="shared" si="130"/>
        <v>9.0016569946089362</v>
      </c>
      <c r="Y279" s="8">
        <f t="shared" si="131"/>
        <v>4</v>
      </c>
      <c r="Z279" s="18">
        <f t="shared" si="132"/>
        <v>0.29351413506125823</v>
      </c>
      <c r="AA279" s="8">
        <f t="shared" si="133"/>
        <v>4</v>
      </c>
      <c r="AB279" s="18">
        <f t="shared" si="134"/>
        <v>27.372519664112417</v>
      </c>
    </row>
    <row r="280" spans="1:28">
      <c r="A280" s="7">
        <v>875</v>
      </c>
      <c r="B280" s="19">
        <f t="shared" si="108"/>
        <v>27.886000542209342</v>
      </c>
      <c r="C280" s="8">
        <f t="shared" si="109"/>
        <v>1</v>
      </c>
      <c r="D280" s="18">
        <f t="shared" si="110"/>
        <v>9.6254917748680668E-2</v>
      </c>
      <c r="E280" s="8">
        <f t="shared" si="111"/>
        <v>2</v>
      </c>
      <c r="F280" s="18">
        <f t="shared" si="112"/>
        <v>10.119683468831113</v>
      </c>
      <c r="G280" s="8">
        <f t="shared" si="113"/>
        <v>4</v>
      </c>
      <c r="H280" s="18">
        <f t="shared" si="114"/>
        <v>33.61465206575474</v>
      </c>
      <c r="I280" s="8">
        <f t="shared" si="115"/>
        <v>1</v>
      </c>
      <c r="J280" s="18">
        <f t="shared" si="116"/>
        <v>6.2616622811788147</v>
      </c>
      <c r="K280" s="8">
        <f t="shared" si="117"/>
        <v>2</v>
      </c>
      <c r="L280" s="18">
        <f t="shared" si="118"/>
        <v>22.429587877348411</v>
      </c>
      <c r="M280" s="8">
        <f t="shared" si="119"/>
        <v>1</v>
      </c>
      <c r="N280" s="18">
        <f t="shared" si="120"/>
        <v>15.197686825054916</v>
      </c>
      <c r="O280" s="8">
        <f t="shared" si="121"/>
        <v>2</v>
      </c>
      <c r="P280" s="13">
        <f t="shared" si="122"/>
        <v>41.47052376047364</v>
      </c>
      <c r="Q280" s="8">
        <f t="shared" si="123"/>
        <v>1</v>
      </c>
      <c r="R280" s="18">
        <f t="shared" si="124"/>
        <v>5.9239606399395512</v>
      </c>
      <c r="S280" s="8">
        <f t="shared" si="125"/>
        <v>2.40337971454723</v>
      </c>
      <c r="T280" s="18">
        <f t="shared" si="126"/>
        <v>24.202782872833808</v>
      </c>
      <c r="U280" s="8">
        <f t="shared" si="127"/>
        <v>2</v>
      </c>
      <c r="V280" s="18">
        <f t="shared" si="128"/>
        <v>26.263494745535297</v>
      </c>
      <c r="W280" s="8">
        <f t="shared" si="129"/>
        <v>5</v>
      </c>
      <c r="X280" s="18">
        <f t="shared" si="130"/>
        <v>9.1193270962319275</v>
      </c>
      <c r="Y280" s="8">
        <f t="shared" si="131"/>
        <v>4</v>
      </c>
      <c r="Z280" s="18">
        <f t="shared" si="132"/>
        <v>0.38501967099472267</v>
      </c>
      <c r="AA280" s="8">
        <f t="shared" si="133"/>
        <v>4</v>
      </c>
      <c r="AB280" s="18">
        <f t="shared" si="134"/>
        <v>27.474337084336241</v>
      </c>
    </row>
    <row r="281" spans="1:28">
      <c r="A281" s="7">
        <v>874</v>
      </c>
      <c r="B281" s="19">
        <f t="shared" si="108"/>
        <v>27.896631881608421</v>
      </c>
      <c r="C281" s="8">
        <f t="shared" si="109"/>
        <v>1</v>
      </c>
      <c r="D281" s="18">
        <f t="shared" si="110"/>
        <v>0.11916618756943365</v>
      </c>
      <c r="E281" s="8">
        <f t="shared" si="111"/>
        <v>2</v>
      </c>
      <c r="F281" s="18">
        <f t="shared" si="112"/>
        <v>10.16929067282453</v>
      </c>
      <c r="G281" s="8">
        <f t="shared" si="113"/>
        <v>4</v>
      </c>
      <c r="H281" s="18">
        <f t="shared" si="114"/>
        <v>33.718965706080098</v>
      </c>
      <c r="I281" s="8">
        <f t="shared" si="115"/>
        <v>1</v>
      </c>
      <c r="J281" s="18">
        <f t="shared" si="116"/>
        <v>6.2869240687123948</v>
      </c>
      <c r="K281" s="8">
        <f t="shared" si="117"/>
        <v>2</v>
      </c>
      <c r="L281" s="18">
        <f t="shared" si="118"/>
        <v>22.483888144857303</v>
      </c>
      <c r="M281" s="8">
        <f t="shared" si="119"/>
        <v>1</v>
      </c>
      <c r="N281" s="18">
        <f t="shared" si="120"/>
        <v>15.226355408398476</v>
      </c>
      <c r="O281" s="8">
        <f t="shared" si="121"/>
        <v>2</v>
      </c>
      <c r="P281" s="13">
        <f t="shared" si="122"/>
        <v>41.532083249380861</v>
      </c>
      <c r="Q281" s="8">
        <f t="shared" si="123"/>
        <v>1</v>
      </c>
      <c r="R281" s="18">
        <f t="shared" si="124"/>
        <v>5.9490936811239266</v>
      </c>
      <c r="S281" s="8">
        <f t="shared" si="125"/>
        <v>2.4042959859720821</v>
      </c>
      <c r="T281" s="18">
        <f t="shared" si="126"/>
        <v>24.257759158324916</v>
      </c>
      <c r="U281" s="8">
        <f t="shared" si="127"/>
        <v>2</v>
      </c>
      <c r="V281" s="18">
        <f t="shared" si="128"/>
        <v>26.31925666277337</v>
      </c>
      <c r="W281" s="8">
        <f t="shared" si="129"/>
        <v>5</v>
      </c>
      <c r="X281" s="18">
        <f t="shared" si="130"/>
        <v>9.2371766414257763</v>
      </c>
      <c r="Y281" s="8">
        <f t="shared" si="131"/>
        <v>4</v>
      </c>
      <c r="Z281" s="18">
        <f t="shared" si="132"/>
        <v>0.47666475027773458</v>
      </c>
      <c r="AA281" s="8">
        <f t="shared" si="133"/>
        <v>4</v>
      </c>
      <c r="AB281" s="18">
        <f t="shared" si="134"/>
        <v>27.576309773240951</v>
      </c>
    </row>
    <row r="282" spans="1:28">
      <c r="A282" s="7">
        <v>873</v>
      </c>
      <c r="B282" s="19">
        <f t="shared" si="108"/>
        <v>27.907279452062767</v>
      </c>
      <c r="C282" s="8">
        <f t="shared" si="109"/>
        <v>1</v>
      </c>
      <c r="D282" s="18">
        <f t="shared" si="110"/>
        <v>0.14211243643400451</v>
      </c>
      <c r="E282" s="8">
        <f t="shared" si="111"/>
        <v>2</v>
      </c>
      <c r="F282" s="18">
        <f t="shared" si="112"/>
        <v>10.218973613020069</v>
      </c>
      <c r="G282" s="8">
        <f t="shared" si="113"/>
        <v>4</v>
      </c>
      <c r="H282" s="18">
        <f t="shared" si="114"/>
        <v>33.823438603898524</v>
      </c>
      <c r="I282" s="8">
        <f t="shared" si="115"/>
        <v>1</v>
      </c>
      <c r="J282" s="18">
        <f t="shared" si="116"/>
        <v>6.3122244238670504</v>
      </c>
      <c r="K282" s="8">
        <f t="shared" si="117"/>
        <v>2</v>
      </c>
      <c r="L282" s="18">
        <f t="shared" si="118"/>
        <v>22.538271313552002</v>
      </c>
      <c r="M282" s="8">
        <f t="shared" si="119"/>
        <v>1</v>
      </c>
      <c r="N282" s="18">
        <f t="shared" si="120"/>
        <v>15.255067760578982</v>
      </c>
      <c r="O282" s="8">
        <f t="shared" si="121"/>
        <v>2</v>
      </c>
      <c r="P282" s="13">
        <f t="shared" si="122"/>
        <v>41.593736722256523</v>
      </c>
      <c r="Q282" s="8">
        <f t="shared" si="123"/>
        <v>1</v>
      </c>
      <c r="R282" s="18">
        <f t="shared" si="124"/>
        <v>5.9742650933700361</v>
      </c>
      <c r="S282" s="8">
        <f t="shared" si="125"/>
        <v>2.4052136562848414</v>
      </c>
      <c r="T282" s="18">
        <f t="shared" si="126"/>
        <v>24.312819377090477</v>
      </c>
      <c r="U282" s="8">
        <f t="shared" si="127"/>
        <v>2</v>
      </c>
      <c r="V282" s="18">
        <f t="shared" si="128"/>
        <v>26.375103712723927</v>
      </c>
      <c r="W282" s="8">
        <f t="shared" si="129"/>
        <v>5</v>
      </c>
      <c r="X282" s="18">
        <f t="shared" si="130"/>
        <v>9.3552061096198713</v>
      </c>
      <c r="Y282" s="8">
        <f t="shared" si="131"/>
        <v>4</v>
      </c>
      <c r="Z282" s="18">
        <f t="shared" si="132"/>
        <v>0.56844974573601803</v>
      </c>
      <c r="AA282" s="8">
        <f t="shared" si="133"/>
        <v>4</v>
      </c>
      <c r="AB282" s="18">
        <f t="shared" si="134"/>
        <v>27.678438145666519</v>
      </c>
    </row>
    <row r="283" spans="1:28">
      <c r="A283" s="7">
        <v>872</v>
      </c>
      <c r="B283" s="19">
        <f t="shared" si="108"/>
        <v>27.917943296987531</v>
      </c>
      <c r="C283" s="8">
        <f t="shared" si="109"/>
        <v>1</v>
      </c>
      <c r="D283" s="18">
        <f t="shared" si="110"/>
        <v>0.16509375790503356</v>
      </c>
      <c r="E283" s="8">
        <f t="shared" si="111"/>
        <v>2</v>
      </c>
      <c r="F283" s="18">
        <f t="shared" si="112"/>
        <v>10.268732491998463</v>
      </c>
      <c r="G283" s="8">
        <f t="shared" si="113"/>
        <v>4</v>
      </c>
      <c r="H283" s="18">
        <f t="shared" si="114"/>
        <v>33.928071185195222</v>
      </c>
      <c r="I283" s="8">
        <f t="shared" si="115"/>
        <v>1</v>
      </c>
      <c r="J283" s="18">
        <f t="shared" si="116"/>
        <v>6.3375634498042359</v>
      </c>
      <c r="K283" s="8">
        <f t="shared" si="117"/>
        <v>2</v>
      </c>
      <c r="L283" s="18">
        <f t="shared" si="118"/>
        <v>22.592737605178257</v>
      </c>
      <c r="M283" s="8">
        <f t="shared" si="119"/>
        <v>1</v>
      </c>
      <c r="N283" s="18">
        <f t="shared" si="120"/>
        <v>15.283823998670186</v>
      </c>
      <c r="O283" s="8">
        <f t="shared" si="121"/>
        <v>2</v>
      </c>
      <c r="P283" s="13">
        <f t="shared" si="122"/>
        <v>41.655484430490816</v>
      </c>
      <c r="Q283" s="8">
        <f t="shared" si="123"/>
        <v>1</v>
      </c>
      <c r="R283" s="18">
        <f t="shared" si="124"/>
        <v>5.9994749793135753</v>
      </c>
      <c r="S283" s="8">
        <f t="shared" si="125"/>
        <v>2.4061327292272829</v>
      </c>
      <c r="T283" s="18">
        <f t="shared" si="126"/>
        <v>24.367963753636985</v>
      </c>
      <c r="U283" s="8">
        <f t="shared" si="127"/>
        <v>2</v>
      </c>
      <c r="V283" s="18">
        <f t="shared" si="128"/>
        <v>26.431036123101649</v>
      </c>
      <c r="W283" s="8">
        <f t="shared" si="129"/>
        <v>5</v>
      </c>
      <c r="X283" s="18">
        <f t="shared" si="130"/>
        <v>9.473415982075835</v>
      </c>
      <c r="Y283" s="8">
        <f t="shared" si="131"/>
        <v>4</v>
      </c>
      <c r="Z283" s="18">
        <f t="shared" si="132"/>
        <v>0.66037503162013422</v>
      </c>
      <c r="AA283" s="8">
        <f t="shared" si="133"/>
        <v>4</v>
      </c>
      <c r="AB283" s="18">
        <f t="shared" si="134"/>
        <v>27.780722618038396</v>
      </c>
    </row>
    <row r="284" spans="1:28">
      <c r="A284" s="7">
        <v>871</v>
      </c>
      <c r="B284" s="19">
        <f t="shared" si="108"/>
        <v>27.92862345996393</v>
      </c>
      <c r="C284" s="8">
        <f t="shared" si="109"/>
        <v>1</v>
      </c>
      <c r="D284" s="18">
        <f t="shared" si="110"/>
        <v>0.18811024590306147</v>
      </c>
      <c r="E284" s="8">
        <f t="shared" si="111"/>
        <v>2</v>
      </c>
      <c r="F284" s="18">
        <f t="shared" si="112"/>
        <v>10.318567513115283</v>
      </c>
      <c r="G284" s="8">
        <f t="shared" si="113"/>
        <v>4</v>
      </c>
      <c r="H284" s="18">
        <f t="shared" si="114"/>
        <v>34.032863877584703</v>
      </c>
      <c r="I284" s="8">
        <f t="shared" si="115"/>
        <v>1</v>
      </c>
      <c r="J284" s="18">
        <f t="shared" si="116"/>
        <v>6.3629412500800129</v>
      </c>
      <c r="K284" s="8">
        <f t="shared" si="117"/>
        <v>2</v>
      </c>
      <c r="L284" s="18">
        <f t="shared" si="118"/>
        <v>22.647287242330009</v>
      </c>
      <c r="M284" s="8">
        <f t="shared" si="119"/>
        <v>1</v>
      </c>
      <c r="N284" s="18">
        <f t="shared" si="120"/>
        <v>15.312624240193671</v>
      </c>
      <c r="O284" s="8">
        <f t="shared" si="121"/>
        <v>2</v>
      </c>
      <c r="P284" s="13">
        <f t="shared" si="122"/>
        <v>41.71732662643555</v>
      </c>
      <c r="Q284" s="8">
        <f t="shared" si="123"/>
        <v>1</v>
      </c>
      <c r="R284" s="18">
        <f t="shared" si="124"/>
        <v>6.0247234419828146</v>
      </c>
      <c r="S284" s="8">
        <f t="shared" si="125"/>
        <v>2.4070532085554919</v>
      </c>
      <c r="T284" s="18">
        <f t="shared" si="126"/>
        <v>24.423192513329525</v>
      </c>
      <c r="U284" s="8">
        <f t="shared" si="127"/>
        <v>2</v>
      </c>
      <c r="V284" s="18">
        <f t="shared" si="128"/>
        <v>26.487054122492253</v>
      </c>
      <c r="W284" s="8">
        <f t="shared" si="129"/>
        <v>5</v>
      </c>
      <c r="X284" s="18">
        <f t="shared" si="130"/>
        <v>9.5918067418961641</v>
      </c>
      <c r="Y284" s="8">
        <f t="shared" si="131"/>
        <v>4</v>
      </c>
      <c r="Z284" s="18">
        <f t="shared" si="132"/>
        <v>0.75244098361224587</v>
      </c>
      <c r="AA284" s="8">
        <f t="shared" si="133"/>
        <v>4</v>
      </c>
      <c r="AB284" s="18">
        <f t="shared" si="134"/>
        <v>27.883163608374787</v>
      </c>
    </row>
    <row r="285" spans="1:28">
      <c r="A285" s="7">
        <v>870</v>
      </c>
      <c r="B285" s="19">
        <f t="shared" si="108"/>
        <v>27.939319984740099</v>
      </c>
      <c r="C285" s="8">
        <f t="shared" si="109"/>
        <v>1</v>
      </c>
      <c r="D285" s="18">
        <f t="shared" si="110"/>
        <v>0.21116199470834118</v>
      </c>
      <c r="E285" s="8">
        <f t="shared" si="111"/>
        <v>2</v>
      </c>
      <c r="F285" s="18">
        <f t="shared" si="112"/>
        <v>10.368478880504995</v>
      </c>
      <c r="G285" s="8">
        <f t="shared" si="113"/>
        <v>4</v>
      </c>
      <c r="H285" s="18">
        <f t="shared" si="114"/>
        <v>34.137817110319361</v>
      </c>
      <c r="I285" s="8">
        <f t="shared" si="115"/>
        <v>1</v>
      </c>
      <c r="J285" s="18">
        <f t="shared" si="116"/>
        <v>6.3883579286470251</v>
      </c>
      <c r="K285" s="8">
        <f t="shared" si="117"/>
        <v>2</v>
      </c>
      <c r="L285" s="18">
        <f t="shared" si="118"/>
        <v>22.701920448453791</v>
      </c>
      <c r="M285" s="8">
        <f t="shared" si="119"/>
        <v>1</v>
      </c>
      <c r="N285" s="18">
        <f t="shared" si="120"/>
        <v>15.341468603121143</v>
      </c>
      <c r="O285" s="8">
        <f t="shared" si="121"/>
        <v>2</v>
      </c>
      <c r="P285" s="13">
        <f t="shared" si="122"/>
        <v>41.779263563409017</v>
      </c>
      <c r="Q285" s="8">
        <f t="shared" si="123"/>
        <v>1</v>
      </c>
      <c r="R285" s="18">
        <f t="shared" si="124"/>
        <v>6.0500105848006314</v>
      </c>
      <c r="S285" s="8">
        <f t="shared" si="125"/>
        <v>2.407975098039941</v>
      </c>
      <c r="T285" s="18">
        <f t="shared" si="126"/>
        <v>24.478505882396462</v>
      </c>
      <c r="U285" s="8">
        <f t="shared" si="127"/>
        <v>2</v>
      </c>
      <c r="V285" s="18">
        <f t="shared" si="128"/>
        <v>26.543157940356934</v>
      </c>
      <c r="W285" s="8">
        <f t="shared" si="129"/>
        <v>5</v>
      </c>
      <c r="X285" s="18">
        <f t="shared" si="130"/>
        <v>9.7103788740336654</v>
      </c>
      <c r="Y285" s="8">
        <f t="shared" si="131"/>
        <v>4</v>
      </c>
      <c r="Z285" s="18">
        <f t="shared" si="132"/>
        <v>0.84464797883336473</v>
      </c>
      <c r="AA285" s="8">
        <f t="shared" si="133"/>
        <v>4</v>
      </c>
      <c r="AB285" s="18">
        <f t="shared" si="134"/>
        <v>27.985761536295001</v>
      </c>
    </row>
    <row r="286" spans="1:28">
      <c r="A286" s="7">
        <v>869</v>
      </c>
      <c r="B286" s="19">
        <f t="shared" si="108"/>
        <v>27.95003291523193</v>
      </c>
      <c r="C286" s="8">
        <f t="shared" si="109"/>
        <v>1</v>
      </c>
      <c r="D286" s="18">
        <f t="shared" si="110"/>
        <v>0.23424909896262847</v>
      </c>
      <c r="E286" s="8">
        <f t="shared" si="111"/>
        <v>2</v>
      </c>
      <c r="F286" s="18">
        <f t="shared" si="112"/>
        <v>10.418466799084797</v>
      </c>
      <c r="G286" s="8">
        <f t="shared" si="113"/>
        <v>4</v>
      </c>
      <c r="H286" s="18">
        <f t="shared" si="114"/>
        <v>34.242931314297437</v>
      </c>
      <c r="I286" s="8">
        <f t="shared" si="115"/>
        <v>1</v>
      </c>
      <c r="J286" s="18">
        <f t="shared" si="116"/>
        <v>6.4138135898565594</v>
      </c>
      <c r="K286" s="8">
        <f t="shared" si="117"/>
        <v>2</v>
      </c>
      <c r="L286" s="18">
        <f t="shared" si="118"/>
        <v>22.756637447852853</v>
      </c>
      <c r="M286" s="8">
        <f t="shared" si="119"/>
        <v>1</v>
      </c>
      <c r="N286" s="18">
        <f t="shared" si="120"/>
        <v>15.37035720587663</v>
      </c>
      <c r="O286" s="8">
        <f t="shared" si="121"/>
        <v>2</v>
      </c>
      <c r="P286" s="13">
        <f t="shared" si="122"/>
        <v>41.841295495700905</v>
      </c>
      <c r="Q286" s="8">
        <f t="shared" si="123"/>
        <v>1</v>
      </c>
      <c r="R286" s="18">
        <f t="shared" si="124"/>
        <v>6.075336511586471</v>
      </c>
      <c r="S286" s="8">
        <f t="shared" si="125"/>
        <v>2.4088984014655592</v>
      </c>
      <c r="T286" s="18">
        <f t="shared" si="126"/>
        <v>24.533904087933564</v>
      </c>
      <c r="U286" s="8">
        <f t="shared" si="127"/>
        <v>2</v>
      </c>
      <c r="V286" s="18">
        <f t="shared" si="128"/>
        <v>26.599347807036793</v>
      </c>
      <c r="W286" s="8">
        <f t="shared" si="129"/>
        <v>5</v>
      </c>
      <c r="X286" s="18">
        <f t="shared" si="130"/>
        <v>9.8291328653007781</v>
      </c>
      <c r="Y286" s="8">
        <f t="shared" si="131"/>
        <v>4</v>
      </c>
      <c r="Z286" s="18">
        <f t="shared" si="132"/>
        <v>0.93699639585051386</v>
      </c>
      <c r="AA286" s="8">
        <f t="shared" si="133"/>
        <v>4</v>
      </c>
      <c r="AB286" s="18">
        <f t="shared" si="134"/>
        <v>28.088516823027305</v>
      </c>
    </row>
    <row r="287" spans="1:28">
      <c r="A287" s="7">
        <v>868</v>
      </c>
      <c r="B287" s="19">
        <f t="shared" si="108"/>
        <v>27.960762295523885</v>
      </c>
      <c r="C287" s="8">
        <f t="shared" si="109"/>
        <v>1</v>
      </c>
      <c r="D287" s="18">
        <f t="shared" si="110"/>
        <v>0.25737165367099379</v>
      </c>
      <c r="E287" s="8">
        <f t="shared" si="111"/>
        <v>2</v>
      </c>
      <c r="F287" s="18">
        <f t="shared" si="112"/>
        <v>10.468531474558517</v>
      </c>
      <c r="G287" s="8">
        <f t="shared" si="113"/>
        <v>4</v>
      </c>
      <c r="H287" s="18">
        <f t="shared" si="114"/>
        <v>34.348206922071313</v>
      </c>
      <c r="I287" s="8">
        <f t="shared" si="115"/>
        <v>1</v>
      </c>
      <c r="J287" s="18">
        <f t="shared" si="116"/>
        <v>6.4393083384604495</v>
      </c>
      <c r="K287" s="8">
        <f t="shared" si="117"/>
        <v>2</v>
      </c>
      <c r="L287" s="18">
        <f t="shared" si="118"/>
        <v>22.811438465691481</v>
      </c>
      <c r="M287" s="8">
        <f t="shared" si="119"/>
        <v>1</v>
      </c>
      <c r="N287" s="18">
        <f t="shared" si="120"/>
        <v>15.399290167338776</v>
      </c>
      <c r="O287" s="8">
        <f t="shared" si="121"/>
        <v>2</v>
      </c>
      <c r="P287" s="13">
        <f t="shared" si="122"/>
        <v>41.903422678576931</v>
      </c>
      <c r="Q287" s="8">
        <f t="shared" si="123"/>
        <v>1</v>
      </c>
      <c r="R287" s="18">
        <f t="shared" si="124"/>
        <v>6.1007013265582941</v>
      </c>
      <c r="S287" s="8">
        <f t="shared" si="125"/>
        <v>2.4098231226318063</v>
      </c>
      <c r="T287" s="18">
        <f t="shared" si="126"/>
        <v>24.589387357908379</v>
      </c>
      <c r="U287" s="8">
        <f t="shared" si="127"/>
        <v>2</v>
      </c>
      <c r="V287" s="18">
        <f t="shared" si="128"/>
        <v>26.655623953757072</v>
      </c>
      <c r="W287" s="8">
        <f t="shared" si="129"/>
        <v>5</v>
      </c>
      <c r="X287" s="18">
        <f t="shared" si="130"/>
        <v>9.9480692043784416</v>
      </c>
      <c r="Y287" s="8">
        <f t="shared" si="131"/>
        <v>4</v>
      </c>
      <c r="Z287" s="18">
        <f t="shared" si="132"/>
        <v>1.0294866146839752</v>
      </c>
      <c r="AA287" s="8">
        <f t="shared" si="133"/>
        <v>4</v>
      </c>
      <c r="AB287" s="18">
        <f t="shared" si="134"/>
        <v>28.191429891417044</v>
      </c>
    </row>
    <row r="288" spans="1:28">
      <c r="A288" s="7">
        <v>867</v>
      </c>
      <c r="B288" s="19">
        <f t="shared" si="108"/>
        <v>27.971508169869868</v>
      </c>
      <c r="C288" s="8">
        <f t="shared" si="109"/>
        <v>1</v>
      </c>
      <c r="D288" s="18">
        <f t="shared" si="110"/>
        <v>0.28052975420364845</v>
      </c>
      <c r="E288" s="8">
        <f t="shared" si="111"/>
        <v>2</v>
      </c>
      <c r="F288" s="18">
        <f t="shared" si="112"/>
        <v>10.51867311342059</v>
      </c>
      <c r="G288" s="8">
        <f t="shared" si="113"/>
        <v>4</v>
      </c>
      <c r="H288" s="18">
        <f t="shared" si="114"/>
        <v>34.453644367855929</v>
      </c>
      <c r="I288" s="8">
        <f t="shared" si="115"/>
        <v>1</v>
      </c>
      <c r="J288" s="18">
        <f t="shared" si="116"/>
        <v>6.4648422796131655</v>
      </c>
      <c r="K288" s="8">
        <f t="shared" si="117"/>
        <v>2</v>
      </c>
      <c r="L288" s="18">
        <f t="shared" si="118"/>
        <v>22.866323727999486</v>
      </c>
      <c r="M288" s="8">
        <f t="shared" si="119"/>
        <v>1</v>
      </c>
      <c r="N288" s="18">
        <f t="shared" si="120"/>
        <v>15.42826760684315</v>
      </c>
      <c r="O288" s="8">
        <f t="shared" si="121"/>
        <v>2</v>
      </c>
      <c r="P288" s="13">
        <f t="shared" si="122"/>
        <v>41.965645368284044</v>
      </c>
      <c r="Q288" s="8">
        <f t="shared" si="123"/>
        <v>1</v>
      </c>
      <c r="R288" s="18">
        <f t="shared" si="124"/>
        <v>6.1261051343346793</v>
      </c>
      <c r="S288" s="8">
        <f t="shared" si="125"/>
        <v>2.4107492653527429</v>
      </c>
      <c r="T288" s="18">
        <f t="shared" si="126"/>
        <v>24.644955921164581</v>
      </c>
      <c r="U288" s="8">
        <f t="shared" si="127"/>
        <v>2</v>
      </c>
      <c r="V288" s="18">
        <f t="shared" si="128"/>
        <v>26.711986612631762</v>
      </c>
      <c r="W288" s="8">
        <f t="shared" si="129"/>
        <v>5</v>
      </c>
      <c r="X288" s="18">
        <f t="shared" si="130"/>
        <v>10.067188381826043</v>
      </c>
      <c r="Y288" s="8">
        <f t="shared" si="131"/>
        <v>4</v>
      </c>
      <c r="Z288" s="18">
        <f t="shared" si="132"/>
        <v>1.1221190168145938</v>
      </c>
      <c r="AA288" s="8">
        <f t="shared" si="133"/>
        <v>4</v>
      </c>
      <c r="AB288" s="18">
        <f t="shared" si="134"/>
        <v>28.294501165934605</v>
      </c>
    </row>
    <row r="289" spans="1:28">
      <c r="A289" s="7">
        <v>866</v>
      </c>
      <c r="B289" s="19">
        <f t="shared" si="108"/>
        <v>27.982270582694024</v>
      </c>
      <c r="C289" s="8">
        <f t="shared" si="109"/>
        <v>1</v>
      </c>
      <c r="D289" s="18">
        <f t="shared" si="110"/>
        <v>0.30372349629769957</v>
      </c>
      <c r="E289" s="8">
        <f t="shared" si="111"/>
        <v>2</v>
      </c>
      <c r="F289" s="18">
        <f t="shared" si="112"/>
        <v>10.568891922959835</v>
      </c>
      <c r="G289" s="8">
        <f t="shared" si="113"/>
        <v>4</v>
      </c>
      <c r="H289" s="18">
        <f t="shared" si="114"/>
        <v>34.559244087536456</v>
      </c>
      <c r="I289" s="8">
        <f t="shared" si="115"/>
        <v>1</v>
      </c>
      <c r="J289" s="18">
        <f t="shared" si="116"/>
        <v>6.4904155188736894</v>
      </c>
      <c r="K289" s="8">
        <f t="shared" si="117"/>
        <v>2</v>
      </c>
      <c r="L289" s="18">
        <f t="shared" si="118"/>
        <v>22.921293461676072</v>
      </c>
      <c r="M289" s="8">
        <f t="shared" si="119"/>
        <v>1</v>
      </c>
      <c r="N289" s="18">
        <f t="shared" si="120"/>
        <v>15.457289644184357</v>
      </c>
      <c r="O289" s="8">
        <f t="shared" si="121"/>
        <v>2</v>
      </c>
      <c r="P289" s="13">
        <f t="shared" si="122"/>
        <v>42.027963822054886</v>
      </c>
      <c r="Q289" s="8">
        <f t="shared" si="123"/>
        <v>1</v>
      </c>
      <c r="R289" s="18">
        <f t="shared" si="124"/>
        <v>6.1515480399365998</v>
      </c>
      <c r="S289" s="8">
        <f t="shared" si="125"/>
        <v>2.4116768334571046</v>
      </c>
      <c r="T289" s="18">
        <f t="shared" si="126"/>
        <v>24.700610007426263</v>
      </c>
      <c r="U289" s="8">
        <f t="shared" si="127"/>
        <v>2</v>
      </c>
      <c r="V289" s="18">
        <f t="shared" si="128"/>
        <v>26.768436016667749</v>
      </c>
      <c r="W289" s="8">
        <f t="shared" si="129"/>
        <v>5</v>
      </c>
      <c r="X289" s="18">
        <f t="shared" si="130"/>
        <v>10.186490890089942</v>
      </c>
      <c r="Y289" s="8">
        <f t="shared" si="131"/>
        <v>4</v>
      </c>
      <c r="Z289" s="18">
        <f t="shared" si="132"/>
        <v>1.2148939851907983</v>
      </c>
      <c r="AA289" s="8">
        <f t="shared" si="133"/>
        <v>4</v>
      </c>
      <c r="AB289" s="18">
        <f t="shared" si="134"/>
        <v>28.397731072683428</v>
      </c>
    </row>
    <row r="290" spans="1:28">
      <c r="A290" s="7">
        <v>865</v>
      </c>
      <c r="B290" s="19">
        <f t="shared" si="108"/>
        <v>27.993049578591663</v>
      </c>
      <c r="C290" s="8">
        <f t="shared" si="109"/>
        <v>1</v>
      </c>
      <c r="D290" s="18">
        <f t="shared" si="110"/>
        <v>0.32695297605911122</v>
      </c>
      <c r="E290" s="8">
        <f t="shared" si="111"/>
        <v>2</v>
      </c>
      <c r="F290" s="18">
        <f t="shared" si="112"/>
        <v>10.619188111263696</v>
      </c>
      <c r="G290" s="8">
        <f t="shared" si="113"/>
        <v>4</v>
      </c>
      <c r="H290" s="18">
        <f t="shared" si="114"/>
        <v>34.665006518677728</v>
      </c>
      <c r="I290" s="8">
        <f t="shared" si="115"/>
        <v>1</v>
      </c>
      <c r="J290" s="18">
        <f t="shared" si="116"/>
        <v>6.5160281622077036</v>
      </c>
      <c r="K290" s="8">
        <f t="shared" si="117"/>
        <v>2</v>
      </c>
      <c r="L290" s="18">
        <f t="shared" si="118"/>
        <v>22.976347894494751</v>
      </c>
      <c r="M290" s="8">
        <f t="shared" si="119"/>
        <v>1</v>
      </c>
      <c r="N290" s="18">
        <f t="shared" si="120"/>
        <v>15.486356399618586</v>
      </c>
      <c r="O290" s="8">
        <f t="shared" si="121"/>
        <v>2</v>
      </c>
      <c r="P290" s="13">
        <f t="shared" si="122"/>
        <v>42.090378298113194</v>
      </c>
      <c r="Q290" s="8">
        <f t="shared" si="123"/>
        <v>1</v>
      </c>
      <c r="R290" s="18">
        <f t="shared" si="124"/>
        <v>6.1770301487896973</v>
      </c>
      <c r="S290" s="8">
        <f t="shared" si="125"/>
        <v>2.4126058307883769</v>
      </c>
      <c r="T290" s="18">
        <f t="shared" si="126"/>
        <v>24.756349847302602</v>
      </c>
      <c r="U290" s="8">
        <f t="shared" si="127"/>
        <v>2</v>
      </c>
      <c r="V290" s="18">
        <f t="shared" si="128"/>
        <v>26.824972399769763</v>
      </c>
      <c r="W290" s="8">
        <f t="shared" si="129"/>
        <v>5</v>
      </c>
      <c r="X290" s="18">
        <f t="shared" si="130"/>
        <v>10.305977223514049</v>
      </c>
      <c r="Y290" s="8">
        <f t="shared" si="131"/>
        <v>4</v>
      </c>
      <c r="Z290" s="18">
        <f t="shared" si="132"/>
        <v>1.3078119042364449</v>
      </c>
      <c r="AA290" s="8">
        <f t="shared" si="133"/>
        <v>4</v>
      </c>
      <c r="AB290" s="18">
        <f t="shared" si="134"/>
        <v>28.50112003940859</v>
      </c>
    </row>
    <row r="291" spans="1:28">
      <c r="A291" s="7">
        <v>864</v>
      </c>
      <c r="B291" s="19">
        <f t="shared" si="108"/>
        <v>28.003845202330051</v>
      </c>
      <c r="C291" s="8">
        <f t="shared" si="109"/>
        <v>1</v>
      </c>
      <c r="D291" s="18">
        <f t="shared" si="110"/>
        <v>0.35021828996442395</v>
      </c>
      <c r="E291" s="8">
        <f t="shared" si="111"/>
        <v>2</v>
      </c>
      <c r="F291" s="18">
        <f t="shared" si="112"/>
        <v>10.669561887222045</v>
      </c>
      <c r="G291" s="8">
        <f t="shared" si="113"/>
        <v>4</v>
      </c>
      <c r="H291" s="18">
        <f t="shared" si="114"/>
        <v>34.770932100531638</v>
      </c>
      <c r="I291" s="8">
        <f t="shared" si="115"/>
        <v>1</v>
      </c>
      <c r="J291" s="18">
        <f t="shared" si="116"/>
        <v>6.5416803159894812</v>
      </c>
      <c r="K291" s="8">
        <f t="shared" si="117"/>
        <v>2</v>
      </c>
      <c r="L291" s="18">
        <f t="shared" si="118"/>
        <v>23.031487255107265</v>
      </c>
      <c r="M291" s="8">
        <f t="shared" si="119"/>
        <v>1</v>
      </c>
      <c r="N291" s="18">
        <f t="shared" si="120"/>
        <v>15.515467993865727</v>
      </c>
      <c r="O291" s="8">
        <f t="shared" si="121"/>
        <v>2</v>
      </c>
      <c r="P291" s="13">
        <f t="shared" si="122"/>
        <v>42.152889055678429</v>
      </c>
      <c r="Q291" s="8">
        <f t="shared" si="123"/>
        <v>1</v>
      </c>
      <c r="R291" s="18">
        <f t="shared" si="124"/>
        <v>6.2025515667261146</v>
      </c>
      <c r="S291" s="8">
        <f t="shared" si="125"/>
        <v>2.4135362612048668</v>
      </c>
      <c r="T291" s="18">
        <f t="shared" si="126"/>
        <v>24.812175672292</v>
      </c>
      <c r="U291" s="8">
        <f t="shared" si="127"/>
        <v>2</v>
      </c>
      <c r="V291" s="18">
        <f t="shared" si="128"/>
        <v>26.881595996744295</v>
      </c>
      <c r="W291" s="8">
        <f t="shared" si="129"/>
        <v>5</v>
      </c>
      <c r="X291" s="18">
        <f t="shared" si="130"/>
        <v>10.425647878348343</v>
      </c>
      <c r="Y291" s="8">
        <f t="shared" si="131"/>
        <v>4</v>
      </c>
      <c r="Z291" s="18">
        <f t="shared" si="132"/>
        <v>1.4008731598576958</v>
      </c>
      <c r="AA291" s="8">
        <f t="shared" si="133"/>
        <v>4</v>
      </c>
      <c r="AB291" s="18">
        <f t="shared" si="134"/>
        <v>28.604668495504541</v>
      </c>
    </row>
    <row r="292" spans="1:28">
      <c r="A292" s="7">
        <v>863</v>
      </c>
      <c r="B292" s="19">
        <f t="shared" si="108"/>
        <v>28.01465749884931</v>
      </c>
      <c r="C292" s="8">
        <f t="shared" si="109"/>
        <v>1</v>
      </c>
      <c r="D292" s="18">
        <f t="shared" si="110"/>
        <v>0.37351953486270872</v>
      </c>
      <c r="E292" s="8">
        <f t="shared" si="111"/>
        <v>2</v>
      </c>
      <c r="F292" s="18">
        <f t="shared" si="112"/>
        <v>10.720013460531305</v>
      </c>
      <c r="G292" s="8">
        <f t="shared" si="113"/>
        <v>4</v>
      </c>
      <c r="H292" s="18">
        <f t="shared" si="114"/>
        <v>34.877021274046172</v>
      </c>
      <c r="I292" s="8">
        <f t="shared" si="115"/>
        <v>1</v>
      </c>
      <c r="J292" s="18">
        <f t="shared" si="116"/>
        <v>6.5673720870040739</v>
      </c>
      <c r="K292" s="8">
        <f t="shared" si="117"/>
        <v>2</v>
      </c>
      <c r="L292" s="18">
        <f t="shared" si="118"/>
        <v>23.086711773048251</v>
      </c>
      <c r="M292" s="8">
        <f t="shared" si="119"/>
        <v>1</v>
      </c>
      <c r="N292" s="18">
        <f t="shared" si="120"/>
        <v>15.544624548111798</v>
      </c>
      <c r="O292" s="8">
        <f t="shared" si="121"/>
        <v>2</v>
      </c>
      <c r="P292" s="13">
        <f t="shared" si="122"/>
        <v>42.215496354970981</v>
      </c>
      <c r="Q292" s="8">
        <f t="shared" si="123"/>
        <v>1</v>
      </c>
      <c r="R292" s="18">
        <f t="shared" si="124"/>
        <v>6.2281123999866708</v>
      </c>
      <c r="S292" s="8">
        <f t="shared" si="125"/>
        <v>2.4144681285797787</v>
      </c>
      <c r="T292" s="18">
        <f t="shared" si="126"/>
        <v>24.868087714786725</v>
      </c>
      <c r="U292" s="8">
        <f t="shared" si="127"/>
        <v>2</v>
      </c>
      <c r="V292" s="18">
        <f t="shared" si="128"/>
        <v>26.93830704330469</v>
      </c>
      <c r="W292" s="8">
        <f t="shared" si="129"/>
        <v>5</v>
      </c>
      <c r="X292" s="18">
        <f t="shared" si="130"/>
        <v>10.545503352758828</v>
      </c>
      <c r="Y292" s="8">
        <f t="shared" si="131"/>
        <v>4</v>
      </c>
      <c r="Z292" s="18">
        <f t="shared" si="132"/>
        <v>1.4940781394508349</v>
      </c>
      <c r="AA292" s="8">
        <f t="shared" si="133"/>
        <v>4</v>
      </c>
      <c r="AB292" s="18">
        <f t="shared" si="134"/>
        <v>28.708376872023791</v>
      </c>
    </row>
    <row r="293" spans="1:28">
      <c r="A293" s="7">
        <v>862</v>
      </c>
      <c r="B293" s="19">
        <f t="shared" si="108"/>
        <v>28.025486513263274</v>
      </c>
      <c r="C293" s="8">
        <f t="shared" si="109"/>
        <v>1</v>
      </c>
      <c r="D293" s="18">
        <f t="shared" si="110"/>
        <v>0.39685680797738598</v>
      </c>
      <c r="E293" s="8">
        <f t="shared" si="111"/>
        <v>2</v>
      </c>
      <c r="F293" s="18">
        <f t="shared" si="112"/>
        <v>10.770543041698431</v>
      </c>
      <c r="G293" s="8">
        <f t="shared" si="113"/>
        <v>4</v>
      </c>
      <c r="H293" s="18">
        <f t="shared" si="114"/>
        <v>34.983274481873764</v>
      </c>
      <c r="I293" s="8">
        <f t="shared" si="115"/>
        <v>1</v>
      </c>
      <c r="J293" s="18">
        <f t="shared" si="116"/>
        <v>6.5931035824492596</v>
      </c>
      <c r="K293" s="8">
        <f t="shared" si="117"/>
        <v>2</v>
      </c>
      <c r="L293" s="18">
        <f t="shared" si="118"/>
        <v>23.14202167873961</v>
      </c>
      <c r="M293" s="8">
        <f t="shared" si="119"/>
        <v>1</v>
      </c>
      <c r="N293" s="18">
        <f t="shared" si="120"/>
        <v>15.573826184011239</v>
      </c>
      <c r="O293" s="8">
        <f t="shared" si="121"/>
        <v>2</v>
      </c>
      <c r="P293" s="13">
        <f t="shared" si="122"/>
        <v>42.278200457217054</v>
      </c>
      <c r="Q293" s="8">
        <f t="shared" si="123"/>
        <v>1</v>
      </c>
      <c r="R293" s="18">
        <f t="shared" si="124"/>
        <v>6.2537127552227929</v>
      </c>
      <c r="S293" s="8">
        <f t="shared" si="125"/>
        <v>2.4154014368012882</v>
      </c>
      <c r="T293" s="18">
        <f t="shared" si="126"/>
        <v>24.924086208077284</v>
      </c>
      <c r="U293" s="8">
        <f t="shared" si="127"/>
        <v>2</v>
      </c>
      <c r="V293" s="18">
        <f t="shared" si="128"/>
        <v>26.995105776075235</v>
      </c>
      <c r="W293" s="8">
        <f t="shared" si="129"/>
        <v>5</v>
      </c>
      <c r="X293" s="18">
        <f t="shared" si="130"/>
        <v>10.665544146837306</v>
      </c>
      <c r="Y293" s="8">
        <f t="shared" si="131"/>
        <v>4</v>
      </c>
      <c r="Z293" s="18">
        <f t="shared" si="132"/>
        <v>1.5874272319095439</v>
      </c>
      <c r="AA293" s="8">
        <f t="shared" si="133"/>
        <v>4</v>
      </c>
      <c r="AB293" s="18">
        <f t="shared" si="134"/>
        <v>28.812245601685049</v>
      </c>
    </row>
    <row r="294" spans="1:28">
      <c r="A294" s="7">
        <v>861</v>
      </c>
      <c r="B294" s="19">
        <f t="shared" si="108"/>
        <v>28.036332290860376</v>
      </c>
      <c r="C294" s="8">
        <f t="shared" si="109"/>
        <v>1</v>
      </c>
      <c r="D294" s="18">
        <f t="shared" si="110"/>
        <v>0.42023020690815116</v>
      </c>
      <c r="E294" s="8">
        <f t="shared" si="111"/>
        <v>2</v>
      </c>
      <c r="F294" s="18">
        <f t="shared" si="112"/>
        <v>10.821150842045142</v>
      </c>
      <c r="G294" s="8">
        <f t="shared" si="113"/>
        <v>4</v>
      </c>
      <c r="H294" s="18">
        <f t="shared" si="114"/>
        <v>35.089692168379997</v>
      </c>
      <c r="I294" s="8">
        <f t="shared" si="115"/>
        <v>1</v>
      </c>
      <c r="J294" s="18">
        <f t="shared" si="116"/>
        <v>6.6188749099376878</v>
      </c>
      <c r="K294" s="8">
        <f t="shared" si="117"/>
        <v>2</v>
      </c>
      <c r="L294" s="18">
        <f t="shared" si="118"/>
        <v>23.197417203494979</v>
      </c>
      <c r="M294" s="8">
        <f t="shared" si="119"/>
        <v>1</v>
      </c>
      <c r="N294" s="18">
        <f t="shared" si="120"/>
        <v>15.603073023689333</v>
      </c>
      <c r="O294" s="8">
        <f t="shared" si="121"/>
        <v>2</v>
      </c>
      <c r="P294" s="13">
        <f t="shared" si="122"/>
        <v>42.341001624653842</v>
      </c>
      <c r="Q294" s="8">
        <f t="shared" si="123"/>
        <v>1</v>
      </c>
      <c r="R294" s="18">
        <f t="shared" si="124"/>
        <v>6.2793527394987336</v>
      </c>
      <c r="S294" s="8">
        <f t="shared" si="125"/>
        <v>2.4163361897726192</v>
      </c>
      <c r="T294" s="18">
        <f t="shared" si="126"/>
        <v>24.980171386357142</v>
      </c>
      <c r="U294" s="8">
        <f t="shared" si="127"/>
        <v>2</v>
      </c>
      <c r="V294" s="18">
        <f t="shared" si="128"/>
        <v>27.05199243259608</v>
      </c>
      <c r="W294" s="8">
        <f t="shared" si="129"/>
        <v>5</v>
      </c>
      <c r="X294" s="18">
        <f t="shared" si="130"/>
        <v>10.785770762610923</v>
      </c>
      <c r="Y294" s="8">
        <f t="shared" si="131"/>
        <v>4</v>
      </c>
      <c r="Z294" s="18">
        <f t="shared" si="132"/>
        <v>1.6809208276326046</v>
      </c>
      <c r="AA294" s="8">
        <f t="shared" si="133"/>
        <v>4</v>
      </c>
      <c r="AB294" s="18">
        <f t="shared" si="134"/>
        <v>28.916275118881572</v>
      </c>
    </row>
    <row r="295" spans="1:28">
      <c r="A295" s="7">
        <v>860</v>
      </c>
      <c r="B295" s="19">
        <f t="shared" si="108"/>
        <v>28.047194877104506</v>
      </c>
      <c r="C295" s="8">
        <f t="shared" si="109"/>
        <v>1</v>
      </c>
      <c r="D295" s="18">
        <f t="shared" si="110"/>
        <v>0.44363982963283632</v>
      </c>
      <c r="E295" s="8">
        <f t="shared" si="111"/>
        <v>2</v>
      </c>
      <c r="F295" s="18">
        <f t="shared" si="112"/>
        <v>10.871837073711816</v>
      </c>
      <c r="G295" s="8">
        <f t="shared" si="113"/>
        <v>4</v>
      </c>
      <c r="H295" s="18">
        <f t="shared" si="114"/>
        <v>35.196274779652072</v>
      </c>
      <c r="I295" s="8">
        <f t="shared" si="115"/>
        <v>1</v>
      </c>
      <c r="J295" s="18">
        <f t="shared" si="116"/>
        <v>6.6446861774989685</v>
      </c>
      <c r="K295" s="8">
        <f t="shared" si="117"/>
        <v>2</v>
      </c>
      <c r="L295" s="18">
        <f t="shared" si="118"/>
        <v>23.252898579524214</v>
      </c>
      <c r="M295" s="8">
        <f t="shared" si="119"/>
        <v>1</v>
      </c>
      <c r="N295" s="18">
        <f t="shared" si="120"/>
        <v>15.632365189744476</v>
      </c>
      <c r="O295" s="8">
        <f t="shared" si="121"/>
        <v>2</v>
      </c>
      <c r="P295" s="13">
        <f t="shared" si="122"/>
        <v>42.40390012053453</v>
      </c>
      <c r="Q295" s="8">
        <f t="shared" si="123"/>
        <v>1</v>
      </c>
      <c r="R295" s="18">
        <f t="shared" si="124"/>
        <v>6.3050324602934751</v>
      </c>
      <c r="S295" s="8">
        <f t="shared" si="125"/>
        <v>2.4172723914121175</v>
      </c>
      <c r="T295" s="18">
        <f t="shared" si="126"/>
        <v>25.036343484727041</v>
      </c>
      <c r="U295" s="8">
        <f t="shared" si="127"/>
        <v>2</v>
      </c>
      <c r="V295" s="18">
        <f t="shared" si="128"/>
        <v>27.10896725132767</v>
      </c>
      <c r="W295" s="8">
        <f t="shared" si="129"/>
        <v>5</v>
      </c>
      <c r="X295" s="18">
        <f t="shared" si="130"/>
        <v>10.906183704051898</v>
      </c>
      <c r="Y295" s="8">
        <f t="shared" si="131"/>
        <v>4</v>
      </c>
      <c r="Z295" s="18">
        <f t="shared" si="132"/>
        <v>1.7745593185313453</v>
      </c>
      <c r="AA295" s="8">
        <f t="shared" si="133"/>
        <v>4</v>
      </c>
      <c r="AB295" s="18">
        <f t="shared" si="134"/>
        <v>29.020465859689807</v>
      </c>
    </row>
    <row r="296" spans="1:28">
      <c r="A296" s="7">
        <v>859</v>
      </c>
      <c r="B296" s="19">
        <f t="shared" si="108"/>
        <v>28.05807431763591</v>
      </c>
      <c r="C296" s="8">
        <f t="shared" si="109"/>
        <v>1</v>
      </c>
      <c r="D296" s="18">
        <f t="shared" si="110"/>
        <v>0.46708577450930022</v>
      </c>
      <c r="E296" s="8">
        <f t="shared" si="111"/>
        <v>2</v>
      </c>
      <c r="F296" s="18">
        <f t="shared" si="112"/>
        <v>10.922601949661725</v>
      </c>
      <c r="G296" s="8">
        <f t="shared" si="113"/>
        <v>4</v>
      </c>
      <c r="H296" s="18">
        <f t="shared" si="114"/>
        <v>35.303022763507443</v>
      </c>
      <c r="I296" s="8">
        <f t="shared" si="115"/>
        <v>1</v>
      </c>
      <c r="J296" s="18">
        <f t="shared" si="116"/>
        <v>6.6705374935817048</v>
      </c>
      <c r="K296" s="8">
        <f t="shared" si="117"/>
        <v>2</v>
      </c>
      <c r="L296" s="18">
        <f t="shared" si="118"/>
        <v>23.308466039937855</v>
      </c>
      <c r="M296" s="8">
        <f t="shared" si="119"/>
        <v>1</v>
      </c>
      <c r="N296" s="18">
        <f t="shared" si="120"/>
        <v>15.661702805250656</v>
      </c>
      <c r="O296" s="8">
        <f t="shared" si="121"/>
        <v>2</v>
      </c>
      <c r="P296" s="13">
        <f t="shared" si="122"/>
        <v>42.466896209133466</v>
      </c>
      <c r="Q296" s="8">
        <f t="shared" si="123"/>
        <v>1</v>
      </c>
      <c r="R296" s="18">
        <f t="shared" si="124"/>
        <v>6.3307520255029459</v>
      </c>
      <c r="S296" s="8">
        <f t="shared" si="125"/>
        <v>2.4182100456533275</v>
      </c>
      <c r="T296" s="18">
        <f t="shared" si="126"/>
        <v>25.092602739199663</v>
      </c>
      <c r="U296" s="8">
        <f t="shared" si="127"/>
        <v>2</v>
      </c>
      <c r="V296" s="18">
        <f t="shared" si="128"/>
        <v>27.166030471655404</v>
      </c>
      <c r="W296" s="8">
        <f t="shared" si="129"/>
        <v>5</v>
      </c>
      <c r="X296" s="18">
        <f t="shared" si="130"/>
        <v>11.026783477087122</v>
      </c>
      <c r="Y296" s="8">
        <f t="shared" si="131"/>
        <v>4</v>
      </c>
      <c r="Z296" s="18">
        <f t="shared" si="132"/>
        <v>1.8683430980372009</v>
      </c>
      <c r="AA296" s="8">
        <f t="shared" si="133"/>
        <v>4</v>
      </c>
      <c r="AB296" s="18">
        <f t="shared" si="134"/>
        <v>29.124818261877465</v>
      </c>
    </row>
    <row r="297" spans="1:28">
      <c r="A297" s="7">
        <v>858</v>
      </c>
      <c r="B297" s="19">
        <f t="shared" si="108"/>
        <v>28.068970658272089</v>
      </c>
      <c r="C297" s="8">
        <f t="shared" si="109"/>
        <v>1</v>
      </c>
      <c r="D297" s="18">
        <f t="shared" si="110"/>
        <v>0.4905681402774249</v>
      </c>
      <c r="E297" s="8">
        <f t="shared" si="111"/>
        <v>2</v>
      </c>
      <c r="F297" s="18">
        <f t="shared" si="112"/>
        <v>10.973445683685242</v>
      </c>
      <c r="G297" s="8">
        <f t="shared" si="113"/>
        <v>4</v>
      </c>
      <c r="H297" s="18">
        <f t="shared" si="114"/>
        <v>35.409936569502861</v>
      </c>
      <c r="I297" s="8">
        <f t="shared" si="115"/>
        <v>1</v>
      </c>
      <c r="J297" s="18">
        <f t="shared" si="116"/>
        <v>6.6964289670557235</v>
      </c>
      <c r="K297" s="8">
        <f t="shared" si="117"/>
        <v>2</v>
      </c>
      <c r="L297" s="18">
        <f t="shared" si="118"/>
        <v>23.364119818751817</v>
      </c>
      <c r="M297" s="8">
        <f t="shared" si="119"/>
        <v>1</v>
      </c>
      <c r="N297" s="18">
        <f t="shared" si="120"/>
        <v>15.691085993759813</v>
      </c>
      <c r="O297" s="8">
        <f t="shared" si="121"/>
        <v>2</v>
      </c>
      <c r="P297" s="13">
        <f t="shared" si="122"/>
        <v>42.529990155751335</v>
      </c>
      <c r="Q297" s="8">
        <f t="shared" si="123"/>
        <v>1</v>
      </c>
      <c r="R297" s="18">
        <f t="shared" si="124"/>
        <v>6.3565115434421244</v>
      </c>
      <c r="S297" s="8">
        <f t="shared" si="125"/>
        <v>2.4191491564450724</v>
      </c>
      <c r="T297" s="18">
        <f t="shared" si="126"/>
        <v>25.148949386704345</v>
      </c>
      <c r="U297" s="8">
        <f t="shared" si="127"/>
        <v>2</v>
      </c>
      <c r="V297" s="18">
        <f t="shared" si="128"/>
        <v>27.223182333894414</v>
      </c>
      <c r="W297" s="8">
        <f t="shared" si="129"/>
        <v>5</v>
      </c>
      <c r="X297" s="18">
        <f t="shared" si="130"/>
        <v>11.14757058960862</v>
      </c>
      <c r="Y297" s="8">
        <f t="shared" si="131"/>
        <v>4</v>
      </c>
      <c r="Z297" s="18">
        <f t="shared" si="132"/>
        <v>1.9622725611096996</v>
      </c>
      <c r="AA297" s="8">
        <f t="shared" si="133"/>
        <v>4</v>
      </c>
      <c r="AB297" s="18">
        <f t="shared" si="134"/>
        <v>29.229332764912613</v>
      </c>
    </row>
    <row r="298" spans="1:28">
      <c r="A298" s="7">
        <v>857</v>
      </c>
      <c r="B298" s="19">
        <f t="shared" si="108"/>
        <v>28.07988394500866</v>
      </c>
      <c r="C298" s="8">
        <f t="shared" si="109"/>
        <v>1</v>
      </c>
      <c r="D298" s="18">
        <f t="shared" si="110"/>
        <v>0.51408702606094892</v>
      </c>
      <c r="E298" s="8">
        <f t="shared" si="111"/>
        <v>2</v>
      </c>
      <c r="F298" s="18">
        <f t="shared" si="112"/>
        <v>11.024368490403901</v>
      </c>
      <c r="G298" s="8">
        <f t="shared" si="113"/>
        <v>4</v>
      </c>
      <c r="H298" s="18">
        <f t="shared" si="114"/>
        <v>35.517016648942729</v>
      </c>
      <c r="I298" s="8">
        <f t="shared" si="115"/>
        <v>1</v>
      </c>
      <c r="J298" s="18">
        <f t="shared" si="116"/>
        <v>6.7223607072140794</v>
      </c>
      <c r="K298" s="8">
        <f t="shared" si="117"/>
        <v>2</v>
      </c>
      <c r="L298" s="18">
        <f t="shared" si="118"/>
        <v>23.419860150891765</v>
      </c>
      <c r="M298" s="8">
        <f t="shared" si="119"/>
        <v>1</v>
      </c>
      <c r="N298" s="18">
        <f t="shared" si="120"/>
        <v>15.720514879304247</v>
      </c>
      <c r="O298" s="8">
        <f t="shared" si="121"/>
        <v>2</v>
      </c>
      <c r="P298" s="13">
        <f t="shared" si="122"/>
        <v>42.593182226720245</v>
      </c>
      <c r="Q298" s="8">
        <f t="shared" si="123"/>
        <v>1</v>
      </c>
      <c r="R298" s="18">
        <f t="shared" si="124"/>
        <v>6.3823111228470282</v>
      </c>
      <c r="S298" s="8">
        <f t="shared" si="125"/>
        <v>2.4200897277515243</v>
      </c>
      <c r="T298" s="18">
        <f t="shared" si="126"/>
        <v>25.20538366509146</v>
      </c>
      <c r="U298" s="8">
        <f t="shared" si="127"/>
        <v>2</v>
      </c>
      <c r="V298" s="18">
        <f t="shared" si="128"/>
        <v>27.280423079294053</v>
      </c>
      <c r="W298" s="8">
        <f t="shared" si="129"/>
        <v>5</v>
      </c>
      <c r="X298" s="18">
        <f t="shared" si="130"/>
        <v>11.268545551482816</v>
      </c>
      <c r="Y298" s="8">
        <f t="shared" si="131"/>
        <v>4</v>
      </c>
      <c r="Z298" s="18">
        <f t="shared" si="132"/>
        <v>2.0563481042437957</v>
      </c>
      <c r="AA298" s="8">
        <f t="shared" si="133"/>
        <v>4</v>
      </c>
      <c r="AB298" s="18">
        <f t="shared" si="134"/>
        <v>29.33400980997169</v>
      </c>
    </row>
    <row r="299" spans="1:28">
      <c r="A299" s="7">
        <v>856</v>
      </c>
      <c r="B299" s="19">
        <f t="shared" si="108"/>
        <v>28.090814224020303</v>
      </c>
      <c r="C299" s="8">
        <f t="shared" si="109"/>
        <v>1</v>
      </c>
      <c r="D299" s="18">
        <f t="shared" si="110"/>
        <v>0.53764253136948525</v>
      </c>
      <c r="E299" s="8">
        <f t="shared" si="111"/>
        <v>2</v>
      </c>
      <c r="F299" s="18">
        <f t="shared" si="112"/>
        <v>11.075370585274698</v>
      </c>
      <c r="G299" s="8">
        <f t="shared" si="113"/>
        <v>4</v>
      </c>
      <c r="H299" s="18">
        <f t="shared" si="114"/>
        <v>35.624263454888421</v>
      </c>
      <c r="I299" s="8">
        <f t="shared" si="115"/>
        <v>1</v>
      </c>
      <c r="J299" s="18">
        <f t="shared" si="116"/>
        <v>6.7483328237753</v>
      </c>
      <c r="K299" s="8">
        <f t="shared" si="117"/>
        <v>2</v>
      </c>
      <c r="L299" s="18">
        <f t="shared" si="118"/>
        <v>23.475687272197888</v>
      </c>
      <c r="M299" s="8">
        <f t="shared" si="119"/>
        <v>1</v>
      </c>
      <c r="N299" s="18">
        <f t="shared" si="120"/>
        <v>15.749989586399082</v>
      </c>
      <c r="O299" s="8">
        <f t="shared" si="121"/>
        <v>2</v>
      </c>
      <c r="P299" s="13">
        <f t="shared" si="122"/>
        <v>42.6564726894091</v>
      </c>
      <c r="Q299" s="8">
        <f t="shared" si="123"/>
        <v>1</v>
      </c>
      <c r="R299" s="18">
        <f t="shared" si="124"/>
        <v>6.4081508728770302</v>
      </c>
      <c r="S299" s="8">
        <f t="shared" si="125"/>
        <v>2.42103176355229</v>
      </c>
      <c r="T299" s="18">
        <f t="shared" si="126"/>
        <v>25.261905813137389</v>
      </c>
      <c r="U299" s="8">
        <f t="shared" si="127"/>
        <v>2</v>
      </c>
      <c r="V299" s="18">
        <f t="shared" si="128"/>
        <v>27.337752950042898</v>
      </c>
      <c r="W299" s="8">
        <f t="shared" si="129"/>
        <v>5</v>
      </c>
      <c r="X299" s="18">
        <f t="shared" si="130"/>
        <v>11.389708874560938</v>
      </c>
      <c r="Y299" s="8">
        <f t="shared" si="131"/>
        <v>4</v>
      </c>
      <c r="Z299" s="18">
        <f t="shared" si="132"/>
        <v>2.150570125477941</v>
      </c>
      <c r="AA299" s="8">
        <f t="shared" si="133"/>
        <v>4</v>
      </c>
      <c r="AB299" s="18">
        <f t="shared" si="134"/>
        <v>29.438849839948773</v>
      </c>
    </row>
    <row r="300" spans="1:28">
      <c r="A300" s="7">
        <v>855</v>
      </c>
      <c r="B300" s="19">
        <f t="shared" si="108"/>
        <v>28.101761541661634</v>
      </c>
      <c r="C300" s="8">
        <f t="shared" si="109"/>
        <v>1</v>
      </c>
      <c r="D300" s="18">
        <f t="shared" si="110"/>
        <v>0.56123475610042561</v>
      </c>
      <c r="E300" s="8">
        <f t="shared" si="111"/>
        <v>2</v>
      </c>
      <c r="F300" s="18">
        <f t="shared" si="112"/>
        <v>11.126452184594285</v>
      </c>
      <c r="G300" s="8">
        <f t="shared" si="113"/>
        <v>4</v>
      </c>
      <c r="H300" s="18">
        <f t="shared" si="114"/>
        <v>35.731677442166813</v>
      </c>
      <c r="I300" s="8">
        <f t="shared" si="115"/>
        <v>1</v>
      </c>
      <c r="J300" s="18">
        <f t="shared" si="116"/>
        <v>6.7743454268854748</v>
      </c>
      <c r="K300" s="8">
        <f t="shared" si="117"/>
        <v>2</v>
      </c>
      <c r="L300" s="18">
        <f t="shared" si="118"/>
        <v>23.531601419429478</v>
      </c>
      <c r="M300" s="8">
        <f t="shared" si="119"/>
        <v>1</v>
      </c>
      <c r="N300" s="18">
        <f t="shared" si="120"/>
        <v>15.779510240044672</v>
      </c>
      <c r="O300" s="8">
        <f t="shared" si="121"/>
        <v>2</v>
      </c>
      <c r="P300" s="13">
        <f t="shared" si="122"/>
        <v>42.719861812228714</v>
      </c>
      <c r="Q300" s="8">
        <f t="shared" si="123"/>
        <v>1</v>
      </c>
      <c r="R300" s="18">
        <f t="shared" si="124"/>
        <v>6.4340309031168488</v>
      </c>
      <c r="S300" s="8">
        <f t="shared" si="125"/>
        <v>2.4219752678424822</v>
      </c>
      <c r="T300" s="18">
        <f t="shared" si="126"/>
        <v>25.318516070548924</v>
      </c>
      <c r="U300" s="8">
        <f t="shared" si="127"/>
        <v>2</v>
      </c>
      <c r="V300" s="18">
        <f t="shared" si="128"/>
        <v>27.395172189273239</v>
      </c>
      <c r="W300" s="8">
        <f t="shared" si="129"/>
        <v>5</v>
      </c>
      <c r="X300" s="18">
        <f t="shared" si="130"/>
        <v>11.511061072689017</v>
      </c>
      <c r="Y300" s="8">
        <f t="shared" si="131"/>
        <v>4</v>
      </c>
      <c r="Z300" s="18">
        <f t="shared" si="132"/>
        <v>2.2449390244017025</v>
      </c>
      <c r="AA300" s="8">
        <f t="shared" si="133"/>
        <v>4</v>
      </c>
      <c r="AB300" s="18">
        <f t="shared" si="134"/>
        <v>29.543853299463706</v>
      </c>
    </row>
    <row r="301" spans="1:28">
      <c r="A301" s="7">
        <v>854</v>
      </c>
      <c r="B301" s="19">
        <f t="shared" si="108"/>
        <v>28.112725944468142</v>
      </c>
      <c r="C301" s="8">
        <f t="shared" si="109"/>
        <v>1</v>
      </c>
      <c r="D301" s="18">
        <f t="shared" si="110"/>
        <v>0.58486380054096543</v>
      </c>
      <c r="E301" s="8">
        <f t="shared" si="111"/>
        <v>2</v>
      </c>
      <c r="F301" s="18">
        <f t="shared" si="112"/>
        <v>11.177613505503246</v>
      </c>
      <c r="G301" s="8">
        <f t="shared" si="113"/>
        <v>4</v>
      </c>
      <c r="H301" s="18">
        <f t="shared" si="114"/>
        <v>35.839259067379487</v>
      </c>
      <c r="I301" s="8">
        <f t="shared" si="115"/>
        <v>1</v>
      </c>
      <c r="J301" s="18">
        <f t="shared" si="116"/>
        <v>6.8003986271204866</v>
      </c>
      <c r="K301" s="8">
        <f t="shared" si="117"/>
        <v>2</v>
      </c>
      <c r="L301" s="18">
        <f t="shared" si="118"/>
        <v>23.587602830269589</v>
      </c>
      <c r="M301" s="8">
        <f t="shared" si="119"/>
        <v>1</v>
      </c>
      <c r="N301" s="18">
        <f t="shared" si="120"/>
        <v>15.809076965729105</v>
      </c>
      <c r="O301" s="8">
        <f t="shared" si="121"/>
        <v>2</v>
      </c>
      <c r="P301" s="13">
        <f t="shared" si="122"/>
        <v>42.783349864637245</v>
      </c>
      <c r="Q301" s="8">
        <f t="shared" si="123"/>
        <v>1</v>
      </c>
      <c r="R301" s="18">
        <f t="shared" si="124"/>
        <v>6.4599513235788208</v>
      </c>
      <c r="S301" s="8">
        <f t="shared" si="125"/>
        <v>2.4229202446328042</v>
      </c>
      <c r="T301" s="18">
        <f t="shared" si="126"/>
        <v>25.375214677968245</v>
      </c>
      <c r="U301" s="8">
        <f t="shared" si="127"/>
        <v>2</v>
      </c>
      <c r="V301" s="18">
        <f t="shared" si="128"/>
        <v>27.452681041066086</v>
      </c>
      <c r="W301" s="8">
        <f t="shared" si="129"/>
        <v>5</v>
      </c>
      <c r="X301" s="18">
        <f t="shared" si="130"/>
        <v>11.632602661717897</v>
      </c>
      <c r="Y301" s="8">
        <f t="shared" si="131"/>
        <v>4</v>
      </c>
      <c r="Z301" s="18">
        <f t="shared" si="132"/>
        <v>2.3394552021638617</v>
      </c>
      <c r="AA301" s="8">
        <f t="shared" si="133"/>
        <v>4</v>
      </c>
      <c r="AB301" s="18">
        <f t="shared" si="134"/>
        <v>29.649020634871192</v>
      </c>
    </row>
    <row r="302" spans="1:28">
      <c r="A302" s="7">
        <v>853</v>
      </c>
      <c r="B302" s="19">
        <f t="shared" si="108"/>
        <v>28.12370747915708</v>
      </c>
      <c r="C302" s="8">
        <f t="shared" si="109"/>
        <v>1</v>
      </c>
      <c r="D302" s="18">
        <f t="shared" si="110"/>
        <v>0.60852976537000814</v>
      </c>
      <c r="E302" s="8">
        <f t="shared" si="111"/>
        <v>2</v>
      </c>
      <c r="F302" s="18">
        <f t="shared" si="112"/>
        <v>11.228854765990349</v>
      </c>
      <c r="G302" s="8">
        <f t="shared" si="113"/>
        <v>4</v>
      </c>
      <c r="H302" s="18">
        <f t="shared" si="114"/>
        <v>35.947008788911376</v>
      </c>
      <c r="I302" s="8">
        <f t="shared" si="115"/>
        <v>1</v>
      </c>
      <c r="J302" s="18">
        <f t="shared" si="116"/>
        <v>6.8264925354880859</v>
      </c>
      <c r="K302" s="8">
        <f t="shared" si="117"/>
        <v>2</v>
      </c>
      <c r="L302" s="18">
        <f t="shared" si="118"/>
        <v>23.643691743329725</v>
      </c>
      <c r="M302" s="8">
        <f t="shared" si="119"/>
        <v>1</v>
      </c>
      <c r="N302" s="18">
        <f t="shared" si="120"/>
        <v>15.83868988943064</v>
      </c>
      <c r="O302" s="8">
        <f t="shared" si="121"/>
        <v>2</v>
      </c>
      <c r="P302" s="13">
        <f t="shared" si="122"/>
        <v>42.846937117145274</v>
      </c>
      <c r="Q302" s="8">
        <f t="shared" si="123"/>
        <v>1</v>
      </c>
      <c r="R302" s="18">
        <f t="shared" si="124"/>
        <v>6.4859122447049486</v>
      </c>
      <c r="S302" s="8">
        <f t="shared" si="125"/>
        <v>2.4238666979496228</v>
      </c>
      <c r="T302" s="18">
        <f t="shared" si="126"/>
        <v>25.432001876977381</v>
      </c>
      <c r="U302" s="8">
        <f t="shared" si="127"/>
        <v>2</v>
      </c>
      <c r="V302" s="18">
        <f t="shared" si="128"/>
        <v>27.510279750455851</v>
      </c>
      <c r="W302" s="8">
        <f t="shared" si="129"/>
        <v>5</v>
      </c>
      <c r="X302" s="18">
        <f t="shared" si="130"/>
        <v>11.754334159513348</v>
      </c>
      <c r="Y302" s="8">
        <f t="shared" si="131"/>
        <v>4</v>
      </c>
      <c r="Z302" s="18">
        <f t="shared" si="132"/>
        <v>2.4341190614800325</v>
      </c>
      <c r="AA302" s="8">
        <f t="shared" si="133"/>
        <v>4</v>
      </c>
      <c r="AB302" s="18">
        <f t="shared" si="134"/>
        <v>29.754352294269495</v>
      </c>
    </row>
    <row r="303" spans="1:28">
      <c r="A303" s="7">
        <v>852</v>
      </c>
      <c r="B303" s="19">
        <f t="shared" si="108"/>
        <v>28.134706192628418</v>
      </c>
      <c r="C303" s="8">
        <f t="shared" si="109"/>
        <v>1</v>
      </c>
      <c r="D303" s="18">
        <f t="shared" si="110"/>
        <v>0.63223275166021864</v>
      </c>
      <c r="E303" s="8">
        <f t="shared" si="111"/>
        <v>2</v>
      </c>
      <c r="F303" s="18">
        <f t="shared" si="112"/>
        <v>11.280176184896874</v>
      </c>
      <c r="G303" s="8">
        <f t="shared" si="113"/>
        <v>4</v>
      </c>
      <c r="H303" s="18">
        <f t="shared" si="114"/>
        <v>36.054927066940422</v>
      </c>
      <c r="I303" s="8">
        <f t="shared" si="115"/>
        <v>1</v>
      </c>
      <c r="J303" s="18">
        <f t="shared" si="116"/>
        <v>6.8526272634302359</v>
      </c>
      <c r="K303" s="8">
        <f t="shared" si="117"/>
        <v>2</v>
      </c>
      <c r="L303" s="18">
        <f t="shared" si="118"/>
        <v>23.699868398154507</v>
      </c>
      <c r="M303" s="8">
        <f t="shared" si="119"/>
        <v>1</v>
      </c>
      <c r="N303" s="18">
        <f t="shared" si="120"/>
        <v>15.868349137620214</v>
      </c>
      <c r="O303" s="8">
        <f t="shared" si="121"/>
        <v>2</v>
      </c>
      <c r="P303" s="13">
        <f t="shared" si="122"/>
        <v>42.910623841321438</v>
      </c>
      <c r="Q303" s="8">
        <f t="shared" si="123"/>
        <v>1</v>
      </c>
      <c r="R303" s="18">
        <f t="shared" si="124"/>
        <v>6.5119137773692444</v>
      </c>
      <c r="S303" s="8">
        <f t="shared" si="125"/>
        <v>2.424814631835055</v>
      </c>
      <c r="T303" s="18">
        <f t="shared" si="126"/>
        <v>25.488877910103298</v>
      </c>
      <c r="U303" s="8">
        <f t="shared" si="127"/>
        <v>2</v>
      </c>
      <c r="V303" s="18">
        <f t="shared" si="128"/>
        <v>27.567968563435244</v>
      </c>
      <c r="W303" s="8">
        <f t="shared" si="129"/>
        <v>5</v>
      </c>
      <c r="X303" s="18">
        <f t="shared" si="130"/>
        <v>11.876256085966645</v>
      </c>
      <c r="Y303" s="8">
        <f t="shared" si="131"/>
        <v>4</v>
      </c>
      <c r="Z303" s="18">
        <f t="shared" si="132"/>
        <v>2.5289310066408746</v>
      </c>
      <c r="AA303" s="8">
        <f t="shared" si="133"/>
        <v>4</v>
      </c>
      <c r="AB303" s="18">
        <f t="shared" si="134"/>
        <v>29.859848727509302</v>
      </c>
    </row>
    <row r="304" spans="1:28">
      <c r="A304" s="7">
        <v>851</v>
      </c>
      <c r="B304" s="19">
        <f t="shared" si="108"/>
        <v>28.145722131965744</v>
      </c>
      <c r="C304" s="8">
        <f t="shared" si="109"/>
        <v>1</v>
      </c>
      <c r="D304" s="18">
        <f t="shared" si="110"/>
        <v>0.65597286087998441</v>
      </c>
      <c r="E304" s="8">
        <f t="shared" si="111"/>
        <v>2</v>
      </c>
      <c r="F304" s="18">
        <f t="shared" si="112"/>
        <v>11.331577981920987</v>
      </c>
      <c r="G304" s="8">
        <f t="shared" si="113"/>
        <v>4</v>
      </c>
      <c r="H304" s="18">
        <f t="shared" si="114"/>
        <v>36.163014363445939</v>
      </c>
      <c r="I304" s="8">
        <f t="shared" si="115"/>
        <v>1</v>
      </c>
      <c r="J304" s="18">
        <f t="shared" si="116"/>
        <v>6.878802922825173</v>
      </c>
      <c r="K304" s="8">
        <f t="shared" si="117"/>
        <v>2</v>
      </c>
      <c r="L304" s="18">
        <f t="shared" si="118"/>
        <v>23.756133035226526</v>
      </c>
      <c r="M304" s="8">
        <f t="shared" si="119"/>
        <v>1</v>
      </c>
      <c r="N304" s="18">
        <f t="shared" si="120"/>
        <v>15.898054837263956</v>
      </c>
      <c r="O304" s="8">
        <f t="shared" si="121"/>
        <v>2</v>
      </c>
      <c r="P304" s="13">
        <f t="shared" si="122"/>
        <v>42.974410309797605</v>
      </c>
      <c r="Q304" s="8">
        <f t="shared" si="123"/>
        <v>1</v>
      </c>
      <c r="R304" s="18">
        <f t="shared" si="124"/>
        <v>6.5379560328797339</v>
      </c>
      <c r="S304" s="8">
        <f t="shared" si="125"/>
        <v>2.4257640503470403</v>
      </c>
      <c r="T304" s="18">
        <f t="shared" si="126"/>
        <v>25.545843020822417</v>
      </c>
      <c r="U304" s="8">
        <f t="shared" si="127"/>
        <v>2</v>
      </c>
      <c r="V304" s="18">
        <f t="shared" si="128"/>
        <v>27.6257477269601</v>
      </c>
      <c r="W304" s="8">
        <f t="shared" si="129"/>
        <v>5</v>
      </c>
      <c r="X304" s="18">
        <f t="shared" si="130"/>
        <v>11.998368963004452</v>
      </c>
      <c r="Y304" s="8">
        <f t="shared" si="131"/>
        <v>4</v>
      </c>
      <c r="Z304" s="18">
        <f t="shared" si="132"/>
        <v>2.6238914435199376</v>
      </c>
      <c r="AA304" s="8">
        <f t="shared" si="133"/>
        <v>4</v>
      </c>
      <c r="AB304" s="18">
        <f t="shared" si="134"/>
        <v>29.965510386202652</v>
      </c>
    </row>
    <row r="305" spans="1:28">
      <c r="A305" s="7">
        <v>850</v>
      </c>
      <c r="B305" s="19">
        <f t="shared" si="108"/>
        <v>28.156755344437236</v>
      </c>
      <c r="C305" s="8">
        <f t="shared" si="109"/>
        <v>1</v>
      </c>
      <c r="D305" s="18">
        <f t="shared" si="110"/>
        <v>0.67975019489547606</v>
      </c>
      <c r="E305" s="8">
        <f t="shared" si="111"/>
        <v>2</v>
      </c>
      <c r="F305" s="18">
        <f t="shared" si="112"/>
        <v>11.383060377622087</v>
      </c>
      <c r="G305" s="8">
        <f t="shared" si="113"/>
        <v>4</v>
      </c>
      <c r="H305" s="18">
        <f t="shared" si="114"/>
        <v>36.271271142218723</v>
      </c>
      <c r="I305" s="8">
        <f t="shared" si="115"/>
        <v>1</v>
      </c>
      <c r="J305" s="18">
        <f t="shared" si="116"/>
        <v>6.9050196259897518</v>
      </c>
      <c r="K305" s="8">
        <f t="shared" si="117"/>
        <v>2</v>
      </c>
      <c r="L305" s="18">
        <f t="shared" si="118"/>
        <v>23.812485895971065</v>
      </c>
      <c r="M305" s="8">
        <f t="shared" si="119"/>
        <v>1</v>
      </c>
      <c r="N305" s="18">
        <f t="shared" si="120"/>
        <v>15.927807115825729</v>
      </c>
      <c r="O305" s="8">
        <f t="shared" si="121"/>
        <v>2</v>
      </c>
      <c r="P305" s="13">
        <f t="shared" si="122"/>
        <v>43.038296796274409</v>
      </c>
      <c r="Q305" s="8">
        <f t="shared" si="123"/>
        <v>1</v>
      </c>
      <c r="R305" s="18">
        <f t="shared" si="124"/>
        <v>6.5640391229808586</v>
      </c>
      <c r="S305" s="8">
        <f t="shared" si="125"/>
        <v>2.4267149575594291</v>
      </c>
      <c r="T305" s="18">
        <f t="shared" si="126"/>
        <v>25.60289745356576</v>
      </c>
      <c r="U305" s="8">
        <f t="shared" si="127"/>
        <v>2</v>
      </c>
      <c r="V305" s="18">
        <f t="shared" si="128"/>
        <v>27.683617488954383</v>
      </c>
      <c r="W305" s="8">
        <f t="shared" si="129"/>
        <v>5</v>
      </c>
      <c r="X305" s="18">
        <f t="shared" si="130"/>
        <v>12.120673314599628</v>
      </c>
      <c r="Y305" s="8">
        <f t="shared" si="131"/>
        <v>4</v>
      </c>
      <c r="Z305" s="18">
        <f t="shared" si="132"/>
        <v>2.7190007795819042</v>
      </c>
      <c r="AA305" s="8">
        <f t="shared" si="133"/>
        <v>4</v>
      </c>
      <c r="AB305" s="18">
        <f t="shared" si="134"/>
        <v>30.071337723731915</v>
      </c>
    </row>
    <row r="306" spans="1:28">
      <c r="A306" s="7">
        <v>849</v>
      </c>
      <c r="B306" s="19">
        <f t="shared" si="108"/>
        <v>28.167805877496562</v>
      </c>
      <c r="C306" s="8">
        <f t="shared" si="109"/>
        <v>1</v>
      </c>
      <c r="D306" s="18">
        <f t="shared" si="110"/>
        <v>0.70356485597264395</v>
      </c>
      <c r="E306" s="8">
        <f t="shared" si="111"/>
        <v>2</v>
      </c>
      <c r="F306" s="18">
        <f t="shared" si="112"/>
        <v>11.434623593425101</v>
      </c>
      <c r="G306" s="8">
        <f t="shared" si="113"/>
        <v>4</v>
      </c>
      <c r="H306" s="18">
        <f t="shared" si="114"/>
        <v>36.3796978688693</v>
      </c>
      <c r="I306" s="8">
        <f t="shared" si="115"/>
        <v>1</v>
      </c>
      <c r="J306" s="18">
        <f t="shared" si="116"/>
        <v>6.9312774856816048</v>
      </c>
      <c r="K306" s="8">
        <f t="shared" si="117"/>
        <v>2</v>
      </c>
      <c r="L306" s="18">
        <f t="shared" si="118"/>
        <v>23.868927222760931</v>
      </c>
      <c r="M306" s="8">
        <f t="shared" si="119"/>
        <v>1</v>
      </c>
      <c r="N306" s="18">
        <f t="shared" si="120"/>
        <v>15.957606101269604</v>
      </c>
      <c r="O306" s="8">
        <f t="shared" si="121"/>
        <v>2</v>
      </c>
      <c r="P306" s="13">
        <f t="shared" si="122"/>
        <v>43.102283575526627</v>
      </c>
      <c r="Q306" s="8">
        <f t="shared" si="123"/>
        <v>1</v>
      </c>
      <c r="R306" s="18">
        <f t="shared" si="124"/>
        <v>6.5901631598555923</v>
      </c>
      <c r="S306" s="8">
        <f t="shared" si="125"/>
        <v>2.4276673575620586</v>
      </c>
      <c r="T306" s="18">
        <f t="shared" si="126"/>
        <v>25.660041453723522</v>
      </c>
      <c r="U306" s="8">
        <f t="shared" si="127"/>
        <v>2</v>
      </c>
      <c r="V306" s="18">
        <f t="shared" si="128"/>
        <v>27.741578098315046</v>
      </c>
      <c r="W306" s="8">
        <f t="shared" si="129"/>
        <v>5</v>
      </c>
      <c r="X306" s="18">
        <f t="shared" si="130"/>
        <v>12.243169666781171</v>
      </c>
      <c r="Y306" s="8">
        <f t="shared" si="131"/>
        <v>4</v>
      </c>
      <c r="Z306" s="18">
        <f t="shared" si="132"/>
        <v>2.8142594238905758</v>
      </c>
      <c r="AA306" s="8">
        <f t="shared" si="133"/>
        <v>4</v>
      </c>
      <c r="AB306" s="18">
        <f t="shared" si="134"/>
        <v>30.177331195258887</v>
      </c>
    </row>
    <row r="307" spans="1:28">
      <c r="A307" s="7">
        <v>848</v>
      </c>
      <c r="B307" s="19">
        <f t="shared" si="108"/>
        <v>28.178873778783867</v>
      </c>
      <c r="C307" s="8">
        <f t="shared" si="109"/>
        <v>1</v>
      </c>
      <c r="D307" s="18">
        <f t="shared" si="110"/>
        <v>0.72741694677926461</v>
      </c>
      <c r="E307" s="8">
        <f t="shared" si="111"/>
        <v>2</v>
      </c>
      <c r="F307" s="13">
        <f t="shared" si="112"/>
        <v>11.486267851625144</v>
      </c>
      <c r="G307" s="8">
        <f t="shared" si="113"/>
        <v>4</v>
      </c>
      <c r="H307" s="18">
        <f t="shared" si="114"/>
        <v>36.488295010838044</v>
      </c>
      <c r="I307" s="8">
        <f t="shared" si="115"/>
        <v>1</v>
      </c>
      <c r="J307" s="18">
        <f t="shared" si="116"/>
        <v>6.9575766151014165</v>
      </c>
      <c r="K307" s="8">
        <f t="shared" si="117"/>
        <v>2</v>
      </c>
      <c r="L307" s="18">
        <f t="shared" si="118"/>
        <v>23.925457258921256</v>
      </c>
      <c r="M307" s="8">
        <f t="shared" si="119"/>
        <v>1</v>
      </c>
      <c r="N307" s="13">
        <f t="shared" si="120"/>
        <v>15.98745192206249</v>
      </c>
      <c r="O307" s="8">
        <f t="shared" si="121"/>
        <v>2</v>
      </c>
      <c r="P307" s="18">
        <f t="shared" si="122"/>
        <v>43.166370923408778</v>
      </c>
      <c r="Q307" s="8">
        <f t="shared" si="123"/>
        <v>1</v>
      </c>
      <c r="R307" s="18">
        <f t="shared" si="124"/>
        <v>6.6163282561276873</v>
      </c>
      <c r="S307" s="8">
        <f t="shared" si="125"/>
        <v>2.4286212544608361</v>
      </c>
      <c r="T307" s="18">
        <f t="shared" si="126"/>
        <v>25.717275267650166</v>
      </c>
      <c r="U307" s="8">
        <f t="shared" si="127"/>
        <v>2</v>
      </c>
      <c r="V307" s="18">
        <f t="shared" si="128"/>
        <v>27.799629804917032</v>
      </c>
      <c r="W307" s="8">
        <f t="shared" si="129"/>
        <v>5</v>
      </c>
      <c r="X307" s="18">
        <f t="shared" si="130"/>
        <v>12.365858547645246</v>
      </c>
      <c r="Y307" s="8">
        <f t="shared" si="131"/>
        <v>4</v>
      </c>
      <c r="Z307" s="18">
        <f t="shared" si="132"/>
        <v>2.9096677871170584</v>
      </c>
      <c r="AA307" s="8">
        <f t="shared" si="133"/>
        <v>4</v>
      </c>
      <c r="AB307" s="18">
        <f t="shared" si="134"/>
        <v>30.283491257733829</v>
      </c>
    </row>
    <row r="308" spans="1:28">
      <c r="A308" s="7">
        <v>847</v>
      </c>
      <c r="B308" s="19">
        <f t="shared" si="108"/>
        <v>28.189959096126689</v>
      </c>
      <c r="C308" s="8">
        <f t="shared" si="109"/>
        <v>1</v>
      </c>
      <c r="D308" s="18">
        <f t="shared" si="110"/>
        <v>0.75130657038700122</v>
      </c>
      <c r="E308" s="8">
        <f t="shared" si="111"/>
        <v>2</v>
      </c>
      <c r="F308" s="13">
        <f t="shared" si="112"/>
        <v>11.537993375391693</v>
      </c>
      <c r="G308" s="8">
        <f t="shared" si="113"/>
        <v>4</v>
      </c>
      <c r="H308" s="18">
        <f t="shared" si="114"/>
        <v>36.597063037404098</v>
      </c>
      <c r="I308" s="8">
        <f t="shared" si="115"/>
        <v>1</v>
      </c>
      <c r="J308" s="18">
        <f t="shared" si="116"/>
        <v>6.983917127895225</v>
      </c>
      <c r="K308" s="8">
        <f t="shared" si="117"/>
        <v>2</v>
      </c>
      <c r="L308" s="18">
        <f t="shared" si="118"/>
        <v>23.982076248734359</v>
      </c>
      <c r="M308" s="8">
        <f t="shared" si="119"/>
        <v>1</v>
      </c>
      <c r="N308" s="13">
        <f t="shared" si="120"/>
        <v>16.017344707176676</v>
      </c>
      <c r="O308" s="8">
        <f t="shared" si="121"/>
        <v>2</v>
      </c>
      <c r="P308" s="18">
        <f t="shared" si="122"/>
        <v>43.230559116860462</v>
      </c>
      <c r="Q308" s="8">
        <f t="shared" si="123"/>
        <v>1</v>
      </c>
      <c r="R308" s="18">
        <f t="shared" si="124"/>
        <v>6.64253452486399</v>
      </c>
      <c r="S308" s="8">
        <f t="shared" si="125"/>
        <v>2.4295766523778206</v>
      </c>
      <c r="T308" s="18">
        <f t="shared" si="126"/>
        <v>25.774599142669246</v>
      </c>
      <c r="U308" s="8">
        <f t="shared" si="127"/>
        <v>2</v>
      </c>
      <c r="V308" s="18">
        <f t="shared" si="128"/>
        <v>27.857772859618279</v>
      </c>
      <c r="W308" s="8">
        <f t="shared" si="129"/>
        <v>5</v>
      </c>
      <c r="X308" s="18">
        <f t="shared" si="130"/>
        <v>12.488740487365362</v>
      </c>
      <c r="Y308" s="8">
        <f t="shared" si="131"/>
        <v>4</v>
      </c>
      <c r="Z308" s="18">
        <f t="shared" si="132"/>
        <v>3.0052262815480049</v>
      </c>
      <c r="AA308" s="8">
        <f t="shared" si="133"/>
        <v>4</v>
      </c>
      <c r="AB308" s="18">
        <f t="shared" si="134"/>
        <v>30.389818369904447</v>
      </c>
    </row>
    <row r="309" spans="1:28">
      <c r="A309" s="7">
        <v>846</v>
      </c>
      <c r="B309" s="19">
        <f t="shared" si="108"/>
        <v>28.201061877540955</v>
      </c>
      <c r="C309" s="8">
        <f t="shared" si="109"/>
        <v>1</v>
      </c>
      <c r="D309" s="18">
        <f t="shared" si="110"/>
        <v>0.77523383027346426</v>
      </c>
      <c r="E309" s="8">
        <f t="shared" si="111"/>
        <v>2</v>
      </c>
      <c r="F309" s="13">
        <f t="shared" si="112"/>
        <v>11.589800388773227</v>
      </c>
      <c r="G309" s="8">
        <f t="shared" si="113"/>
        <v>4</v>
      </c>
      <c r="H309" s="18">
        <f t="shared" si="114"/>
        <v>36.706002419694812</v>
      </c>
      <c r="I309" s="8">
        <f t="shared" si="115"/>
        <v>1</v>
      </c>
      <c r="J309" s="18">
        <f t="shared" si="116"/>
        <v>7.0102991381566113</v>
      </c>
      <c r="K309" s="8">
        <f t="shared" si="117"/>
        <v>2</v>
      </c>
      <c r="L309" s="18">
        <f t="shared" si="118"/>
        <v>24.038784437444775</v>
      </c>
      <c r="M309" s="8">
        <f t="shared" si="119"/>
        <v>1</v>
      </c>
      <c r="N309" s="13">
        <f t="shared" si="120"/>
        <v>16.047284586092374</v>
      </c>
      <c r="O309" s="8">
        <f t="shared" si="121"/>
        <v>2</v>
      </c>
      <c r="P309" s="18">
        <f t="shared" si="122"/>
        <v>43.294848433912051</v>
      </c>
      <c r="Q309" s="8">
        <f t="shared" si="123"/>
        <v>1</v>
      </c>
      <c r="R309" s="18">
        <f t="shared" si="124"/>
        <v>6.6687820795766157</v>
      </c>
      <c r="S309" s="8">
        <f t="shared" si="125"/>
        <v>2.4305335554513072</v>
      </c>
      <c r="T309" s="18">
        <f t="shared" si="126"/>
        <v>25.832013327078442</v>
      </c>
      <c r="U309" s="8">
        <f t="shared" si="127"/>
        <v>2</v>
      </c>
      <c r="V309" s="18">
        <f t="shared" si="128"/>
        <v>27.91600751426472</v>
      </c>
      <c r="W309" s="8">
        <f t="shared" si="129"/>
        <v>5</v>
      </c>
      <c r="X309" s="18">
        <f t="shared" si="130"/>
        <v>12.611816018203115</v>
      </c>
      <c r="Y309" s="8">
        <f t="shared" si="131"/>
        <v>4</v>
      </c>
      <c r="Z309" s="18">
        <f t="shared" si="132"/>
        <v>3.1009353210938571</v>
      </c>
      <c r="AA309" s="8">
        <f t="shared" si="133"/>
        <v>4</v>
      </c>
      <c r="AB309" s="18">
        <f t="shared" si="134"/>
        <v>30.496312992325386</v>
      </c>
    </row>
    <row r="310" spans="1:28">
      <c r="A310" s="7">
        <v>845</v>
      </c>
      <c r="B310" s="19">
        <f t="shared" si="108"/>
        <v>28.212182171231913</v>
      </c>
      <c r="C310" s="8">
        <f t="shared" si="109"/>
        <v>1</v>
      </c>
      <c r="D310" s="18">
        <f t="shared" si="110"/>
        <v>0.79919883032432182</v>
      </c>
      <c r="E310" s="8">
        <f t="shared" si="111"/>
        <v>2</v>
      </c>
      <c r="F310" s="13">
        <f t="shared" si="112"/>
        <v>11.641689116701684</v>
      </c>
      <c r="G310" s="8">
        <f t="shared" si="113"/>
        <v>4</v>
      </c>
      <c r="H310" s="18">
        <f t="shared" si="114"/>
        <v>36.815113630695294</v>
      </c>
      <c r="I310" s="8">
        <f t="shared" si="115"/>
        <v>1</v>
      </c>
      <c r="J310" s="18">
        <f t="shared" si="116"/>
        <v>7.0367227604291003</v>
      </c>
      <c r="K310" s="8">
        <f t="shared" si="117"/>
        <v>2</v>
      </c>
      <c r="L310" s="18">
        <f t="shared" si="118"/>
        <v>24.095582071263976</v>
      </c>
      <c r="M310" s="8">
        <f t="shared" si="119"/>
        <v>1</v>
      </c>
      <c r="N310" s="13">
        <f t="shared" si="120"/>
        <v>16.077271688800394</v>
      </c>
      <c r="O310" s="8">
        <f t="shared" si="121"/>
        <v>2</v>
      </c>
      <c r="P310" s="18">
        <f t="shared" si="122"/>
        <v>43.359239153690311</v>
      </c>
      <c r="Q310" s="8">
        <f t="shared" si="123"/>
        <v>1</v>
      </c>
      <c r="R310" s="18">
        <f t="shared" si="124"/>
        <v>6.6950710342252933</v>
      </c>
      <c r="S310" s="8">
        <f t="shared" si="125"/>
        <v>2.431491967835909</v>
      </c>
      <c r="T310" s="18">
        <f t="shared" si="126"/>
        <v>25.889518070154537</v>
      </c>
      <c r="U310" s="8">
        <f t="shared" si="127"/>
        <v>2</v>
      </c>
      <c r="V310" s="18">
        <f t="shared" si="128"/>
        <v>27.97433402169537</v>
      </c>
      <c r="W310" s="8">
        <f t="shared" si="129"/>
        <v>5</v>
      </c>
      <c r="X310" s="18">
        <f t="shared" si="130"/>
        <v>12.735085674518928</v>
      </c>
      <c r="Y310" s="8">
        <f t="shared" si="131"/>
        <v>4</v>
      </c>
      <c r="Z310" s="18">
        <f t="shared" si="132"/>
        <v>3.1967953212972873</v>
      </c>
      <c r="AA310" s="8">
        <f t="shared" si="133"/>
        <v>4</v>
      </c>
      <c r="AB310" s="18">
        <f t="shared" si="134"/>
        <v>30.602975587367268</v>
      </c>
    </row>
    <row r="311" spans="1:28">
      <c r="A311" s="7">
        <v>844</v>
      </c>
      <c r="B311" s="19">
        <f t="shared" si="108"/>
        <v>28.223320025595143</v>
      </c>
      <c r="C311" s="8">
        <f t="shared" si="109"/>
        <v>1</v>
      </c>
      <c r="D311" s="18">
        <f t="shared" si="110"/>
        <v>0.82320167483536011</v>
      </c>
      <c r="E311" s="8">
        <f t="shared" si="111"/>
        <v>2</v>
      </c>
      <c r="F311" s="13">
        <f t="shared" si="112"/>
        <v>11.693659784997124</v>
      </c>
      <c r="G311" s="8">
        <f t="shared" si="113"/>
        <v>4</v>
      </c>
      <c r="H311" s="18">
        <f t="shared" si="114"/>
        <v>36.924397145258126</v>
      </c>
      <c r="I311" s="8">
        <f t="shared" si="115"/>
        <v>1</v>
      </c>
      <c r="J311" s="18">
        <f t="shared" si="116"/>
        <v>7.0631881097084346</v>
      </c>
      <c r="K311" s="8">
        <f t="shared" si="117"/>
        <v>2</v>
      </c>
      <c r="L311" s="18">
        <f t="shared" si="118"/>
        <v>24.152469397375569</v>
      </c>
      <c r="M311" s="8">
        <f t="shared" si="119"/>
        <v>1</v>
      </c>
      <c r="N311" s="13">
        <f t="shared" si="120"/>
        <v>16.107306145804785</v>
      </c>
      <c r="O311" s="8">
        <f t="shared" si="121"/>
        <v>2</v>
      </c>
      <c r="P311" s="18">
        <f t="shared" si="122"/>
        <v>43.423731556423945</v>
      </c>
      <c r="Q311" s="8">
        <f t="shared" si="123"/>
        <v>1</v>
      </c>
      <c r="R311" s="18">
        <f t="shared" si="124"/>
        <v>6.7214015032197096</v>
      </c>
      <c r="S311" s="8">
        <f t="shared" si="125"/>
        <v>2.4324518937026407</v>
      </c>
      <c r="T311" s="18">
        <f t="shared" si="126"/>
        <v>25.94711362215844</v>
      </c>
      <c r="U311" s="8">
        <f t="shared" si="127"/>
        <v>2</v>
      </c>
      <c r="V311" s="18">
        <f t="shared" si="128"/>
        <v>28.032752635747499</v>
      </c>
      <c r="W311" s="8">
        <f t="shared" si="129"/>
        <v>5</v>
      </c>
      <c r="X311" s="18">
        <f t="shared" si="130"/>
        <v>12.858549992783082</v>
      </c>
      <c r="Y311" s="8">
        <f t="shared" si="131"/>
        <v>4</v>
      </c>
      <c r="Z311" s="18">
        <f t="shared" si="132"/>
        <v>3.2928066993414404</v>
      </c>
      <c r="AA311" s="8">
        <f t="shared" si="133"/>
        <v>4</v>
      </c>
      <c r="AB311" s="18">
        <f t="shared" si="134"/>
        <v>30.709806619226356</v>
      </c>
    </row>
    <row r="312" spans="1:28">
      <c r="A312" s="7">
        <v>843</v>
      </c>
      <c r="B312" s="19">
        <f t="shared" si="108"/>
        <v>28.234475489217484</v>
      </c>
      <c r="C312" s="8">
        <f t="shared" si="109"/>
        <v>1</v>
      </c>
      <c r="D312" s="18">
        <f t="shared" si="110"/>
        <v>0.84724246851457963</v>
      </c>
      <c r="E312" s="8">
        <f t="shared" si="111"/>
        <v>2</v>
      </c>
      <c r="F312" s="13">
        <f t="shared" si="112"/>
        <v>11.745712620371989</v>
      </c>
      <c r="G312" s="8">
        <f t="shared" si="113"/>
        <v>4</v>
      </c>
      <c r="H312" s="18">
        <f t="shared" si="114"/>
        <v>37.03385344011258</v>
      </c>
      <c r="I312" s="8">
        <f t="shared" si="115"/>
        <v>1</v>
      </c>
      <c r="J312" s="18">
        <f t="shared" si="116"/>
        <v>7.0896953014448343</v>
      </c>
      <c r="K312" s="8">
        <f t="shared" si="117"/>
        <v>2</v>
      </c>
      <c r="L312" s="18">
        <f t="shared" si="118"/>
        <v>24.209446663940042</v>
      </c>
      <c r="M312" s="8">
        <f t="shared" si="119"/>
        <v>1</v>
      </c>
      <c r="N312" s="13">
        <f t="shared" si="120"/>
        <v>16.13738808812532</v>
      </c>
      <c r="O312" s="8">
        <f t="shared" si="121"/>
        <v>2</v>
      </c>
      <c r="P312" s="18">
        <f t="shared" si="122"/>
        <v>43.488325923449224</v>
      </c>
      <c r="Q312" s="8">
        <f t="shared" si="123"/>
        <v>1</v>
      </c>
      <c r="R312" s="18">
        <f t="shared" si="124"/>
        <v>6.7477736014216845</v>
      </c>
      <c r="S312" s="8">
        <f t="shared" si="125"/>
        <v>2.4334133372390032</v>
      </c>
      <c r="T312" s="18">
        <f t="shared" si="126"/>
        <v>26.004800234340195</v>
      </c>
      <c r="U312" s="8">
        <f t="shared" si="127"/>
        <v>2</v>
      </c>
      <c r="V312" s="18">
        <f t="shared" si="128"/>
        <v>28.091263611261581</v>
      </c>
      <c r="W312" s="8">
        <f t="shared" si="129"/>
        <v>5</v>
      </c>
      <c r="X312" s="18">
        <f t="shared" si="130"/>
        <v>12.982209511585893</v>
      </c>
      <c r="Y312" s="8">
        <f t="shared" si="131"/>
        <v>4</v>
      </c>
      <c r="Z312" s="18">
        <f t="shared" si="132"/>
        <v>3.3889698740583185</v>
      </c>
      <c r="AA312" s="8">
        <f t="shared" si="133"/>
        <v>4</v>
      </c>
      <c r="AB312" s="18">
        <f t="shared" si="134"/>
        <v>30.816806553933304</v>
      </c>
    </row>
    <row r="313" spans="1:28">
      <c r="A313" s="7">
        <v>842</v>
      </c>
      <c r="B313" s="19">
        <f t="shared" si="108"/>
        <v>28.245648610878071</v>
      </c>
      <c r="C313" s="8">
        <f t="shared" si="109"/>
        <v>1</v>
      </c>
      <c r="D313" s="18">
        <f t="shared" si="110"/>
        <v>0.8713213164843765</v>
      </c>
      <c r="E313" s="8">
        <f t="shared" si="111"/>
        <v>2</v>
      </c>
      <c r="F313" s="13">
        <f t="shared" si="112"/>
        <v>11.797847850436028</v>
      </c>
      <c r="G313" s="8">
        <f t="shared" si="113"/>
        <v>4</v>
      </c>
      <c r="H313" s="18">
        <f t="shared" si="114"/>
        <v>37.143482993874557</v>
      </c>
      <c r="I313" s="8">
        <f t="shared" si="115"/>
        <v>1</v>
      </c>
      <c r="J313" s="18">
        <f t="shared" si="116"/>
        <v>7.1162444515454268</v>
      </c>
      <c r="K313" s="8">
        <f t="shared" si="117"/>
        <v>2</v>
      </c>
      <c r="L313" s="18">
        <f t="shared" si="118"/>
        <v>24.266514120100055</v>
      </c>
      <c r="M313" s="8">
        <f t="shared" si="119"/>
        <v>1</v>
      </c>
      <c r="N313" s="13">
        <f t="shared" si="120"/>
        <v>16.167517647300329</v>
      </c>
      <c r="O313" s="8">
        <f t="shared" si="121"/>
        <v>2</v>
      </c>
      <c r="P313" s="18">
        <f t="shared" si="122"/>
        <v>43.55302253721581</v>
      </c>
      <c r="Q313" s="8">
        <f t="shared" si="123"/>
        <v>1</v>
      </c>
      <c r="R313" s="18">
        <f t="shared" si="124"/>
        <v>6.7741874441476426</v>
      </c>
      <c r="S313" s="8">
        <f t="shared" si="125"/>
        <v>2.4343763026490692</v>
      </c>
      <c r="T313" s="18">
        <f t="shared" si="126"/>
        <v>26.062578158944149</v>
      </c>
      <c r="U313" s="8">
        <f t="shared" si="127"/>
        <v>2</v>
      </c>
      <c r="V313" s="18">
        <f t="shared" si="128"/>
        <v>28.149867204086604</v>
      </c>
      <c r="W313" s="8">
        <f t="shared" si="129"/>
        <v>5</v>
      </c>
      <c r="X313" s="18">
        <f t="shared" si="130"/>
        <v>13.106064771649358</v>
      </c>
      <c r="Y313" s="8">
        <f t="shared" si="131"/>
        <v>4</v>
      </c>
      <c r="Z313" s="18">
        <f t="shared" si="132"/>
        <v>3.485285265937506</v>
      </c>
      <c r="AA313" s="8">
        <f t="shared" si="133"/>
        <v>4</v>
      </c>
      <c r="AB313" s="18">
        <f t="shared" si="134"/>
        <v>30.923975859363281</v>
      </c>
    </row>
    <row r="314" spans="1:28">
      <c r="A314" s="7">
        <v>841</v>
      </c>
      <c r="B314" s="19">
        <f t="shared" si="108"/>
        <v>28.256839439549282</v>
      </c>
      <c r="C314" s="8">
        <f t="shared" si="109"/>
        <v>1</v>
      </c>
      <c r="D314" s="18">
        <f t="shared" si="110"/>
        <v>0.89543832428361725</v>
      </c>
      <c r="E314" s="8">
        <f t="shared" si="111"/>
        <v>2</v>
      </c>
      <c r="F314" s="13">
        <f t="shared" si="112"/>
        <v>11.850065703700722</v>
      </c>
      <c r="G314" s="8">
        <f t="shared" si="113"/>
        <v>4</v>
      </c>
      <c r="H314" s="18">
        <f t="shared" si="114"/>
        <v>37.253286287056255</v>
      </c>
      <c r="I314" s="8">
        <f t="shared" si="115"/>
        <v>1</v>
      </c>
      <c r="J314" s="18">
        <f t="shared" si="116"/>
        <v>7.142835676376535</v>
      </c>
      <c r="K314" s="8">
        <f t="shared" si="117"/>
        <v>2</v>
      </c>
      <c r="L314" s="18">
        <f t="shared" si="118"/>
        <v>24.323672015985295</v>
      </c>
      <c r="M314" s="8">
        <f t="shared" si="119"/>
        <v>1</v>
      </c>
      <c r="N314" s="13">
        <f t="shared" si="120"/>
        <v>16.197694955389267</v>
      </c>
      <c r="O314" s="8">
        <f t="shared" si="121"/>
        <v>2</v>
      </c>
      <c r="P314" s="18">
        <f t="shared" si="122"/>
        <v>43.617821681292384</v>
      </c>
      <c r="Q314" s="8">
        <f t="shared" si="123"/>
        <v>1</v>
      </c>
      <c r="R314" s="18">
        <f t="shared" si="124"/>
        <v>6.8006431471708311</v>
      </c>
      <c r="S314" s="8">
        <f t="shared" si="125"/>
        <v>2.4353407941535661</v>
      </c>
      <c r="T314" s="18">
        <f t="shared" si="126"/>
        <v>26.120447649213958</v>
      </c>
      <c r="U314" s="8">
        <f t="shared" si="127"/>
        <v>2</v>
      </c>
      <c r="V314" s="18">
        <f t="shared" si="128"/>
        <v>28.208563671085244</v>
      </c>
      <c r="W314" s="8">
        <f t="shared" si="129"/>
        <v>5</v>
      </c>
      <c r="X314" s="18">
        <f t="shared" si="130"/>
        <v>13.230116315837563</v>
      </c>
      <c r="Y314" s="8">
        <f t="shared" si="131"/>
        <v>4</v>
      </c>
      <c r="Z314" s="18">
        <f t="shared" si="132"/>
        <v>3.581753297134469</v>
      </c>
      <c r="AA314" s="8">
        <f t="shared" si="133"/>
        <v>4</v>
      </c>
      <c r="AB314" s="18">
        <f t="shared" si="134"/>
        <v>31.031315005244949</v>
      </c>
    </row>
    <row r="315" spans="1:28">
      <c r="A315" s="7">
        <v>840</v>
      </c>
      <c r="B315" s="19">
        <f t="shared" si="108"/>
        <v>28.268048024397764</v>
      </c>
      <c r="C315" s="8">
        <f t="shared" si="109"/>
        <v>1</v>
      </c>
      <c r="D315" s="18">
        <f t="shared" si="110"/>
        <v>0.91959359786980599</v>
      </c>
      <c r="E315" s="8">
        <f t="shared" si="111"/>
        <v>2</v>
      </c>
      <c r="F315" s="13">
        <f t="shared" si="112"/>
        <v>11.902366409583976</v>
      </c>
      <c r="G315" s="8">
        <f t="shared" si="113"/>
        <v>4</v>
      </c>
      <c r="H315" s="18">
        <f t="shared" si="114"/>
        <v>37.363263802075892</v>
      </c>
      <c r="I315" s="8">
        <f t="shared" si="115"/>
        <v>1</v>
      </c>
      <c r="J315" s="18">
        <f t="shared" si="116"/>
        <v>7.1694690927660929</v>
      </c>
      <c r="K315" s="8">
        <f t="shared" si="117"/>
        <v>2</v>
      </c>
      <c r="L315" s="18">
        <f t="shared" si="118"/>
        <v>24.380920602717595</v>
      </c>
      <c r="M315" s="8">
        <f t="shared" si="119"/>
        <v>1</v>
      </c>
      <c r="N315" s="13">
        <f t="shared" si="120"/>
        <v>16.227920144975442</v>
      </c>
      <c r="O315" s="8">
        <f t="shared" si="121"/>
        <v>2</v>
      </c>
      <c r="P315" s="18">
        <f t="shared" si="122"/>
        <v>43.682723640372501</v>
      </c>
      <c r="Q315" s="8">
        <f t="shared" si="123"/>
        <v>1</v>
      </c>
      <c r="R315" s="18">
        <f t="shared" si="124"/>
        <v>6.8271408267237774</v>
      </c>
      <c r="S315" s="8">
        <f t="shared" si="125"/>
        <v>2.4363068159899659</v>
      </c>
      <c r="T315" s="18">
        <f t="shared" si="126"/>
        <v>26.178408959397956</v>
      </c>
      <c r="U315" s="8">
        <f t="shared" si="127"/>
        <v>2</v>
      </c>
      <c r="V315" s="18">
        <f t="shared" si="128"/>
        <v>28.267353270139068</v>
      </c>
      <c r="W315" s="8">
        <f t="shared" si="129"/>
        <v>5</v>
      </c>
      <c r="X315" s="18">
        <f t="shared" si="130"/>
        <v>13.354364689168108</v>
      </c>
      <c r="Y315" s="8">
        <f t="shared" si="131"/>
        <v>4</v>
      </c>
      <c r="Z315" s="18">
        <f t="shared" si="132"/>
        <v>3.678374391479224</v>
      </c>
      <c r="AA315" s="8">
        <f t="shared" si="133"/>
        <v>4</v>
      </c>
      <c r="AB315" s="18">
        <f t="shared" si="134"/>
        <v>31.138824463170408</v>
      </c>
    </row>
    <row r="316" spans="1:28">
      <c r="A316" s="7">
        <v>839</v>
      </c>
      <c r="B316" s="19">
        <f t="shared" si="108"/>
        <v>28.279274414785416</v>
      </c>
      <c r="C316" s="8">
        <f t="shared" si="109"/>
        <v>1</v>
      </c>
      <c r="D316" s="18">
        <f t="shared" si="110"/>
        <v>0.94378724362123734</v>
      </c>
      <c r="E316" s="8">
        <f t="shared" si="111"/>
        <v>2</v>
      </c>
      <c r="F316" s="13">
        <f t="shared" si="112"/>
        <v>11.954750198414757</v>
      </c>
      <c r="G316" s="8">
        <f t="shared" si="113"/>
        <v>4</v>
      </c>
      <c r="H316" s="18">
        <f t="shared" si="114"/>
        <v>37.473416023267362</v>
      </c>
      <c r="I316" s="8">
        <f t="shared" si="115"/>
        <v>1</v>
      </c>
      <c r="J316" s="18">
        <f t="shared" si="116"/>
        <v>7.1961448180059762</v>
      </c>
      <c r="K316" s="8">
        <f t="shared" si="117"/>
        <v>2</v>
      </c>
      <c r="L316" s="18">
        <f t="shared" si="118"/>
        <v>24.438260132416104</v>
      </c>
      <c r="M316" s="8">
        <f t="shared" si="119"/>
        <v>1</v>
      </c>
      <c r="N316" s="13">
        <f t="shared" si="120"/>
        <v>16.25819334916865</v>
      </c>
      <c r="O316" s="8">
        <f t="shared" si="121"/>
        <v>2</v>
      </c>
      <c r="P316" s="18">
        <f t="shared" si="122"/>
        <v>43.74772870028022</v>
      </c>
      <c r="Q316" s="8">
        <f t="shared" si="123"/>
        <v>1</v>
      </c>
      <c r="R316" s="18">
        <f t="shared" si="124"/>
        <v>6.8536805995005921</v>
      </c>
      <c r="S316" s="8">
        <f t="shared" si="125"/>
        <v>2.4372743724125665</v>
      </c>
      <c r="T316" s="18">
        <f t="shared" si="126"/>
        <v>26.236462344753988</v>
      </c>
      <c r="U316" s="8">
        <f t="shared" si="127"/>
        <v>2</v>
      </c>
      <c r="V316" s="18">
        <f t="shared" si="128"/>
        <v>28.326236260153735</v>
      </c>
      <c r="W316" s="8">
        <f t="shared" si="129"/>
        <v>5</v>
      </c>
      <c r="X316" s="18">
        <f t="shared" si="130"/>
        <v>13.478810438822904</v>
      </c>
      <c r="Y316" s="8">
        <f t="shared" si="131"/>
        <v>4</v>
      </c>
      <c r="Z316" s="18">
        <f t="shared" si="132"/>
        <v>3.7751489744849493</v>
      </c>
      <c r="AA316" s="8">
        <f t="shared" si="133"/>
        <v>4</v>
      </c>
      <c r="AB316" s="18">
        <f t="shared" si="134"/>
        <v>31.246504706604412</v>
      </c>
    </row>
    <row r="317" spans="1:28">
      <c r="A317" s="7">
        <v>838</v>
      </c>
      <c r="B317" s="19">
        <f t="shared" si="108"/>
        <v>28.290518660270418</v>
      </c>
      <c r="C317" s="8">
        <f t="shared" si="109"/>
        <v>1</v>
      </c>
      <c r="D317" s="18">
        <f t="shared" si="110"/>
        <v>0.96801936833921332</v>
      </c>
      <c r="E317" s="8">
        <f t="shared" si="111"/>
        <v>2</v>
      </c>
      <c r="F317" s="13">
        <f t="shared" si="112"/>
        <v>12.007217301438033</v>
      </c>
      <c r="G317" s="8">
        <f t="shared" si="113"/>
        <v>4</v>
      </c>
      <c r="H317" s="18">
        <f t="shared" si="114"/>
        <v>37.5837434368907</v>
      </c>
      <c r="I317" s="8">
        <f t="shared" si="115"/>
        <v>1</v>
      </c>
      <c r="J317" s="18">
        <f t="shared" si="116"/>
        <v>7.2228629698544751</v>
      </c>
      <c r="K317" s="8">
        <f t="shared" si="117"/>
        <v>2</v>
      </c>
      <c r="L317" s="18">
        <f t="shared" si="118"/>
        <v>24.495690858202579</v>
      </c>
      <c r="M317" s="8">
        <f t="shared" si="119"/>
        <v>1</v>
      </c>
      <c r="N317" s="13">
        <f t="shared" si="120"/>
        <v>16.288514701608051</v>
      </c>
      <c r="O317" s="8">
        <f t="shared" si="121"/>
        <v>2</v>
      </c>
      <c r="P317" s="18">
        <f t="shared" si="122"/>
        <v>43.812837147976296</v>
      </c>
      <c r="Q317" s="8">
        <f t="shared" si="123"/>
        <v>1</v>
      </c>
      <c r="R317" s="18">
        <f t="shared" si="124"/>
        <v>6.880262582659384</v>
      </c>
      <c r="S317" s="8">
        <f t="shared" si="125"/>
        <v>2.438243467692585</v>
      </c>
      <c r="T317" s="18">
        <f t="shared" si="126"/>
        <v>26.294608061555095</v>
      </c>
      <c r="U317" s="8">
        <f t="shared" si="127"/>
        <v>2</v>
      </c>
      <c r="V317" s="18">
        <f t="shared" si="128"/>
        <v>28.385212901064421</v>
      </c>
      <c r="W317" s="8">
        <f t="shared" si="129"/>
        <v>5</v>
      </c>
      <c r="X317" s="18">
        <f t="shared" si="130"/>
        <v>13.603454114159888</v>
      </c>
      <c r="Y317" s="8">
        <f t="shared" si="131"/>
        <v>4</v>
      </c>
      <c r="Z317" s="18">
        <f t="shared" si="132"/>
        <v>3.8720774733568533</v>
      </c>
      <c r="AA317" s="8">
        <f t="shared" si="133"/>
        <v>4</v>
      </c>
      <c r="AB317" s="18">
        <f t="shared" si="134"/>
        <v>31.35435621089465</v>
      </c>
    </row>
    <row r="318" spans="1:28">
      <c r="A318" s="7">
        <v>837</v>
      </c>
      <c r="B318" s="19">
        <f t="shared" si="108"/>
        <v>28.301780810608225</v>
      </c>
      <c r="C318" s="8">
        <f t="shared" si="109"/>
        <v>1</v>
      </c>
      <c r="D318" s="18">
        <f t="shared" si="110"/>
        <v>0.99229007925017498</v>
      </c>
      <c r="E318" s="8">
        <f t="shared" si="111"/>
        <v>2</v>
      </c>
      <c r="F318" s="13">
        <f t="shared" si="112"/>
        <v>12.059767950819065</v>
      </c>
      <c r="G318" s="8">
        <f t="shared" si="113"/>
        <v>4</v>
      </c>
      <c r="H318" s="18">
        <f t="shared" si="114"/>
        <v>37.694246531141403</v>
      </c>
      <c r="I318" s="8">
        <f t="shared" si="115"/>
        <v>1</v>
      </c>
      <c r="J318" s="18">
        <f t="shared" si="116"/>
        <v>7.2496236665385965</v>
      </c>
      <c r="K318" s="8">
        <f t="shared" si="117"/>
        <v>2</v>
      </c>
      <c r="L318" s="18">
        <f t="shared" si="118"/>
        <v>24.553213034206209</v>
      </c>
      <c r="M318" s="8">
        <f t="shared" si="119"/>
        <v>1</v>
      </c>
      <c r="N318" s="13">
        <f t="shared" si="120"/>
        <v>16.318884336464691</v>
      </c>
      <c r="O318" s="8">
        <f t="shared" si="121"/>
        <v>2</v>
      </c>
      <c r="P318" s="18">
        <f t="shared" si="122"/>
        <v>43.878049271563611</v>
      </c>
      <c r="Q318" s="8">
        <f t="shared" si="123"/>
        <v>1</v>
      </c>
      <c r="R318" s="18">
        <f t="shared" si="124"/>
        <v>6.9068868938246482</v>
      </c>
      <c r="S318" s="8">
        <f t="shared" si="125"/>
        <v>2.4392141061182384</v>
      </c>
      <c r="T318" s="18">
        <f t="shared" si="126"/>
        <v>26.352846367094315</v>
      </c>
      <c r="U318" s="8">
        <f t="shared" si="127"/>
        <v>2</v>
      </c>
      <c r="V318" s="18">
        <f t="shared" si="128"/>
        <v>28.444283453841024</v>
      </c>
      <c r="W318" s="8">
        <f t="shared" si="129"/>
        <v>5</v>
      </c>
      <c r="X318" s="18">
        <f t="shared" si="130"/>
        <v>13.728296266723476</v>
      </c>
      <c r="Y318" s="8">
        <f t="shared" si="131"/>
        <v>4</v>
      </c>
      <c r="Z318" s="18">
        <f t="shared" si="132"/>
        <v>3.9691603170006999</v>
      </c>
      <c r="AA318" s="8">
        <f t="shared" si="133"/>
        <v>4</v>
      </c>
      <c r="AB318" s="18">
        <f t="shared" si="134"/>
        <v>31.462379453280676</v>
      </c>
    </row>
    <row r="319" spans="1:28">
      <c r="A319" s="7">
        <v>836</v>
      </c>
      <c r="B319" s="19">
        <f t="shared" si="108"/>
        <v>28.313060915752601</v>
      </c>
      <c r="C319" s="8">
        <f t="shared" si="109"/>
        <v>1</v>
      </c>
      <c r="D319" s="18">
        <f t="shared" si="110"/>
        <v>1.0165994840079264</v>
      </c>
      <c r="E319" s="8">
        <f t="shared" si="111"/>
        <v>2</v>
      </c>
      <c r="F319" s="13">
        <f t="shared" si="112"/>
        <v>12.112402379648699</v>
      </c>
      <c r="G319" s="8">
        <f t="shared" si="113"/>
        <v>4</v>
      </c>
      <c r="H319" s="18">
        <f t="shared" si="114"/>
        <v>37.80492579616083</v>
      </c>
      <c r="I319" s="8">
        <f t="shared" si="115"/>
        <v>1</v>
      </c>
      <c r="J319" s="18">
        <f t="shared" si="116"/>
        <v>7.2764270267566218</v>
      </c>
      <c r="K319" s="8">
        <f t="shared" si="117"/>
        <v>2</v>
      </c>
      <c r="L319" s="18">
        <f t="shared" si="118"/>
        <v>24.610826915569191</v>
      </c>
      <c r="M319" s="8">
        <f t="shared" si="119"/>
        <v>1</v>
      </c>
      <c r="N319" s="13">
        <f t="shared" si="120"/>
        <v>16.349302388444443</v>
      </c>
      <c r="O319" s="8">
        <f t="shared" si="121"/>
        <v>2</v>
      </c>
      <c r="P319" s="18">
        <f t="shared" si="122"/>
        <v>43.943365360293484</v>
      </c>
      <c r="Q319" s="8">
        <f t="shared" si="123"/>
        <v>1</v>
      </c>
      <c r="R319" s="18">
        <f t="shared" si="124"/>
        <v>6.93355365108971</v>
      </c>
      <c r="S319" s="8">
        <f t="shared" si="125"/>
        <v>2.4401862919948369</v>
      </c>
      <c r="T319" s="18">
        <f t="shared" si="126"/>
        <v>26.411177519690227</v>
      </c>
      <c r="U319" s="8">
        <f t="shared" si="127"/>
        <v>2</v>
      </c>
      <c r="V319" s="18">
        <f t="shared" si="128"/>
        <v>28.503448180493621</v>
      </c>
      <c r="W319" s="8">
        <f t="shared" si="129"/>
        <v>5</v>
      </c>
      <c r="X319" s="18">
        <f t="shared" si="130"/>
        <v>13.853337450256618</v>
      </c>
      <c r="Y319" s="8">
        <f t="shared" si="131"/>
        <v>4</v>
      </c>
      <c r="Z319" s="18">
        <f t="shared" si="132"/>
        <v>4.0663979360317057</v>
      </c>
      <c r="AA319" s="8">
        <f t="shared" si="133"/>
        <v>4</v>
      </c>
      <c r="AB319" s="18">
        <f t="shared" si="134"/>
        <v>31.570574912904476</v>
      </c>
    </row>
    <row r="320" spans="1:28">
      <c r="A320" s="7">
        <v>835</v>
      </c>
      <c r="B320" s="19">
        <f t="shared" si="108"/>
        <v>28.324359025856658</v>
      </c>
      <c r="C320" s="8">
        <f t="shared" si="109"/>
        <v>1</v>
      </c>
      <c r="D320" s="18">
        <f t="shared" si="110"/>
        <v>1.0409476906958872</v>
      </c>
      <c r="E320" s="8">
        <f t="shared" si="111"/>
        <v>2</v>
      </c>
      <c r="F320" s="13">
        <f t="shared" si="112"/>
        <v>12.165120821947767</v>
      </c>
      <c r="G320" s="8">
        <f t="shared" si="113"/>
        <v>4</v>
      </c>
      <c r="H320" s="18">
        <f t="shared" si="114"/>
        <v>37.915781724046383</v>
      </c>
      <c r="I320" s="8">
        <f t="shared" si="115"/>
        <v>1</v>
      </c>
      <c r="J320" s="18">
        <f t="shared" si="116"/>
        <v>7.303273169680466</v>
      </c>
      <c r="K320" s="8">
        <f t="shared" si="117"/>
        <v>2</v>
      </c>
      <c r="L320" s="18">
        <f t="shared" si="118"/>
        <v>24.668532758451818</v>
      </c>
      <c r="M320" s="8">
        <f t="shared" si="119"/>
        <v>1</v>
      </c>
      <c r="N320" s="13">
        <f t="shared" si="120"/>
        <v>16.379768992790744</v>
      </c>
      <c r="O320" s="8">
        <f t="shared" si="121"/>
        <v>2</v>
      </c>
      <c r="P320" s="18">
        <f t="shared" si="122"/>
        <v>44.008785704571409</v>
      </c>
      <c r="Q320" s="8">
        <f t="shared" si="123"/>
        <v>1</v>
      </c>
      <c r="R320" s="18">
        <f t="shared" si="124"/>
        <v>6.9602629730191126</v>
      </c>
      <c r="S320" s="8">
        <f t="shared" si="125"/>
        <v>2.441160029644871</v>
      </c>
      <c r="T320" s="18">
        <f t="shared" si="126"/>
        <v>26.469601778692265</v>
      </c>
      <c r="U320" s="8">
        <f t="shared" si="127"/>
        <v>2</v>
      </c>
      <c r="V320" s="18">
        <f t="shared" si="128"/>
        <v>28.562707344077779</v>
      </c>
      <c r="W320" s="8">
        <f t="shared" si="129"/>
        <v>5</v>
      </c>
      <c r="X320" s="18">
        <f t="shared" si="130"/>
        <v>13.978578220711995</v>
      </c>
      <c r="Y320" s="8">
        <f t="shared" si="131"/>
        <v>4</v>
      </c>
      <c r="Z320" s="18">
        <f t="shared" si="132"/>
        <v>4.1637907627835489</v>
      </c>
      <c r="AA320" s="8">
        <f t="shared" si="133"/>
        <v>4</v>
      </c>
      <c r="AB320" s="18">
        <f t="shared" si="134"/>
        <v>31.678943070819969</v>
      </c>
    </row>
    <row r="321" spans="1:28">
      <c r="A321" s="7">
        <v>834</v>
      </c>
      <c r="B321" s="19">
        <f t="shared" si="108"/>
        <v>28.335675191273875</v>
      </c>
      <c r="C321" s="8">
        <f t="shared" si="109"/>
        <v>1</v>
      </c>
      <c r="D321" s="18">
        <f t="shared" si="110"/>
        <v>1.0653348078292666</v>
      </c>
      <c r="E321" s="8">
        <f t="shared" si="111"/>
        <v>2</v>
      </c>
      <c r="F321" s="13">
        <f t="shared" si="112"/>
        <v>12.217923512672087</v>
      </c>
      <c r="G321" s="8">
        <f t="shared" si="113"/>
        <v>4</v>
      </c>
      <c r="H321" s="18">
        <f t="shared" si="114"/>
        <v>38.026814808861218</v>
      </c>
      <c r="I321" s="8">
        <f t="shared" si="115"/>
        <v>1</v>
      </c>
      <c r="J321" s="18">
        <f t="shared" si="116"/>
        <v>7.3301622149581789</v>
      </c>
      <c r="K321" s="8">
        <f t="shared" si="117"/>
        <v>2</v>
      </c>
      <c r="L321" s="18">
        <f t="shared" si="118"/>
        <v>24.726330820037845</v>
      </c>
      <c r="M321" s="8">
        <f t="shared" si="119"/>
        <v>1</v>
      </c>
      <c r="N321" s="13">
        <f t="shared" si="120"/>
        <v>16.410284285287275</v>
      </c>
      <c r="O321" s="8">
        <f t="shared" si="121"/>
        <v>2</v>
      </c>
      <c r="P321" s="18">
        <f t="shared" si="122"/>
        <v>44.074310595963141</v>
      </c>
      <c r="Q321" s="8">
        <f t="shared" si="123"/>
        <v>1</v>
      </c>
      <c r="R321" s="18">
        <f t="shared" si="124"/>
        <v>6.987014978651132</v>
      </c>
      <c r="S321" s="8">
        <f t="shared" si="125"/>
        <v>2.4421353234080994</v>
      </c>
      <c r="T321" s="18">
        <f t="shared" si="126"/>
        <v>26.528119404485949</v>
      </c>
      <c r="U321" s="8">
        <f t="shared" si="127"/>
        <v>2</v>
      </c>
      <c r="V321" s="18">
        <f t="shared" si="128"/>
        <v>28.622061208700131</v>
      </c>
      <c r="W321" s="8">
        <f t="shared" si="129"/>
        <v>5</v>
      </c>
      <c r="X321" s="18">
        <f t="shared" si="130"/>
        <v>14.104019136263332</v>
      </c>
      <c r="Y321" s="8">
        <f t="shared" si="131"/>
        <v>4</v>
      </c>
      <c r="Z321" s="18">
        <f t="shared" si="132"/>
        <v>4.2613392313170664</v>
      </c>
      <c r="AA321" s="8">
        <f t="shared" si="133"/>
        <v>4</v>
      </c>
      <c r="AB321" s="18">
        <f t="shared" si="134"/>
        <v>31.787484410002833</v>
      </c>
    </row>
    <row r="322" spans="1:28">
      <c r="A322" s="7">
        <v>833</v>
      </c>
      <c r="B322" s="19">
        <f t="shared" si="108"/>
        <v>28.347009462559129</v>
      </c>
      <c r="C322" s="8">
        <f t="shared" si="109"/>
        <v>1</v>
      </c>
      <c r="D322" s="18">
        <f t="shared" si="110"/>
        <v>1.0897609443573231</v>
      </c>
      <c r="E322" s="8">
        <f t="shared" si="111"/>
        <v>2</v>
      </c>
      <c r="F322" s="13">
        <f t="shared" si="112"/>
        <v>12.270810687717301</v>
      </c>
      <c r="G322" s="8">
        <f t="shared" si="113"/>
        <v>4</v>
      </c>
      <c r="H322" s="18">
        <f t="shared" si="114"/>
        <v>38.138025546644826</v>
      </c>
      <c r="I322" s="8">
        <f t="shared" si="115"/>
        <v>1</v>
      </c>
      <c r="J322" s="18">
        <f t="shared" si="116"/>
        <v>7.3570942827163321</v>
      </c>
      <c r="K322" s="8">
        <f t="shared" si="117"/>
        <v>2</v>
      </c>
      <c r="L322" s="18">
        <f t="shared" si="118"/>
        <v>24.784221358539583</v>
      </c>
      <c r="M322" s="8">
        <f t="shared" si="119"/>
        <v>1</v>
      </c>
      <c r="N322" s="13">
        <f t="shared" si="120"/>
        <v>16.440848402260912</v>
      </c>
      <c r="O322" s="8">
        <f t="shared" si="121"/>
        <v>2</v>
      </c>
      <c r="P322" s="18">
        <f t="shared" si="122"/>
        <v>44.139940327200605</v>
      </c>
      <c r="Q322" s="8">
        <f t="shared" si="123"/>
        <v>1</v>
      </c>
      <c r="R322" s="18">
        <f t="shared" si="124"/>
        <v>7.0138097875001222</v>
      </c>
      <c r="S322" s="8">
        <f t="shared" si="125"/>
        <v>2.4431121776416389</v>
      </c>
      <c r="T322" s="18">
        <f t="shared" si="126"/>
        <v>26.58673065849834</v>
      </c>
      <c r="U322" s="8">
        <f t="shared" si="127"/>
        <v>2</v>
      </c>
      <c r="V322" s="18">
        <f t="shared" si="128"/>
        <v>28.681510039523516</v>
      </c>
      <c r="W322" s="8">
        <f t="shared" si="129"/>
        <v>5</v>
      </c>
      <c r="X322" s="18">
        <f t="shared" si="130"/>
        <v>14.229660757316879</v>
      </c>
      <c r="Y322" s="8">
        <f t="shared" si="131"/>
        <v>4</v>
      </c>
      <c r="Z322" s="18">
        <f t="shared" si="132"/>
        <v>4.3590437774292923</v>
      </c>
      <c r="AA322" s="8">
        <f t="shared" si="133"/>
        <v>4</v>
      </c>
      <c r="AB322" s="18">
        <f t="shared" si="134"/>
        <v>31.896199415360741</v>
      </c>
    </row>
    <row r="323" spans="1:28">
      <c r="A323" s="7">
        <v>832</v>
      </c>
      <c r="B323" s="19">
        <f t="shared" si="108"/>
        <v>28.358361890469784</v>
      </c>
      <c r="C323" s="8">
        <f t="shared" si="109"/>
        <v>1</v>
      </c>
      <c r="D323" s="18">
        <f t="shared" si="110"/>
        <v>1.1142262096656808</v>
      </c>
      <c r="E323" s="8">
        <f t="shared" si="111"/>
        <v>2</v>
      </c>
      <c r="F323" s="13">
        <f t="shared" si="112"/>
        <v>12.323782583923844</v>
      </c>
      <c r="G323" s="8">
        <f t="shared" si="113"/>
        <v>4</v>
      </c>
      <c r="H323" s="18">
        <f t="shared" si="114"/>
        <v>38.249414435423432</v>
      </c>
      <c r="I323" s="8">
        <f t="shared" si="115"/>
        <v>1</v>
      </c>
      <c r="J323" s="18">
        <f t="shared" si="116"/>
        <v>7.3840694935626772</v>
      </c>
      <c r="K323" s="8">
        <f t="shared" si="117"/>
        <v>2</v>
      </c>
      <c r="L323" s="18">
        <f t="shared" si="118"/>
        <v>24.842204633203693</v>
      </c>
      <c r="M323" s="8">
        <f t="shared" si="119"/>
        <v>1</v>
      </c>
      <c r="N323" s="13">
        <f t="shared" si="120"/>
        <v>16.471461480584466</v>
      </c>
      <c r="O323" s="8">
        <f t="shared" si="121"/>
        <v>2</v>
      </c>
      <c r="P323" s="18">
        <f t="shared" si="122"/>
        <v>44.20567519218821</v>
      </c>
      <c r="Q323" s="8">
        <f t="shared" si="123"/>
        <v>1</v>
      </c>
      <c r="R323" s="18">
        <f t="shared" si="124"/>
        <v>7.0406475195591582</v>
      </c>
      <c r="S323" s="8">
        <f t="shared" si="125"/>
        <v>2.4440905967200592</v>
      </c>
      <c r="T323" s="18">
        <f t="shared" si="126"/>
        <v>26.645435803203554</v>
      </c>
      <c r="U323" s="8">
        <f t="shared" si="127"/>
        <v>2</v>
      </c>
      <c r="V323" s="18">
        <f t="shared" si="128"/>
        <v>28.741054102772978</v>
      </c>
      <c r="W323" s="8">
        <f t="shared" si="129"/>
        <v>5</v>
      </c>
      <c r="X323" s="18">
        <f t="shared" si="130"/>
        <v>14.355503646523573</v>
      </c>
      <c r="Y323" s="8">
        <f t="shared" si="131"/>
        <v>4</v>
      </c>
      <c r="Z323" s="18">
        <f t="shared" si="132"/>
        <v>4.456904838662723</v>
      </c>
      <c r="AA323" s="8">
        <f t="shared" si="133"/>
        <v>4</v>
      </c>
      <c r="AB323" s="18">
        <f t="shared" si="134"/>
        <v>32.005088573743478</v>
      </c>
    </row>
    <row r="324" spans="1:28">
      <c r="A324" s="7">
        <v>831</v>
      </c>
      <c r="B324" s="19">
        <f t="shared" si="108"/>
        <v>28.369732525966704</v>
      </c>
      <c r="C324" s="8">
        <f t="shared" si="109"/>
        <v>1</v>
      </c>
      <c r="D324" s="18">
        <f t="shared" si="110"/>
        <v>1.1387307135785107</v>
      </c>
      <c r="E324" s="8">
        <f t="shared" si="111"/>
        <v>2</v>
      </c>
      <c r="F324" s="13">
        <f t="shared" si="112"/>
        <v>12.376839439081664</v>
      </c>
      <c r="G324" s="8">
        <f t="shared" si="113"/>
        <v>4</v>
      </c>
      <c r="H324" s="18">
        <f t="shared" si="114"/>
        <v>38.360981975219829</v>
      </c>
      <c r="I324" s="8">
        <f t="shared" si="115"/>
        <v>1</v>
      </c>
      <c r="J324" s="18">
        <f t="shared" si="116"/>
        <v>7.4110879685884754</v>
      </c>
      <c r="K324" s="8">
        <f t="shared" si="117"/>
        <v>2</v>
      </c>
      <c r="L324" s="18">
        <f t="shared" si="118"/>
        <v>24.900280904316077</v>
      </c>
      <c r="M324" s="8">
        <f t="shared" si="119"/>
        <v>1</v>
      </c>
      <c r="N324" s="13">
        <f t="shared" si="120"/>
        <v>16.502123657679576</v>
      </c>
      <c r="O324" s="8">
        <f t="shared" si="121"/>
        <v>2</v>
      </c>
      <c r="P324" s="18">
        <f t="shared" si="122"/>
        <v>44.271515486008695</v>
      </c>
      <c r="Q324" s="8">
        <f t="shared" si="123"/>
        <v>1</v>
      </c>
      <c r="R324" s="18">
        <f t="shared" si="124"/>
        <v>7.0675282953023668</v>
      </c>
      <c r="S324" s="8">
        <f t="shared" si="125"/>
        <v>2.4450705850354666</v>
      </c>
      <c r="T324" s="18">
        <f t="shared" si="126"/>
        <v>26.704235102127996</v>
      </c>
      <c r="U324" s="8">
        <f t="shared" si="127"/>
        <v>2</v>
      </c>
      <c r="V324" s="18">
        <f t="shared" si="128"/>
        <v>28.800693665740766</v>
      </c>
      <c r="W324" s="8">
        <f t="shared" si="129"/>
        <v>5</v>
      </c>
      <c r="X324" s="18">
        <f t="shared" si="130"/>
        <v>14.481548368790016</v>
      </c>
      <c r="Y324" s="8">
        <f t="shared" si="131"/>
        <v>4</v>
      </c>
      <c r="Z324" s="18">
        <f t="shared" si="132"/>
        <v>4.554922854314043</v>
      </c>
      <c r="AA324" s="8">
        <f t="shared" si="133"/>
        <v>4</v>
      </c>
      <c r="AB324" s="18">
        <f t="shared" si="134"/>
        <v>32.11415237395255</v>
      </c>
    </row>
    <row r="325" spans="1:28">
      <c r="A325" s="7">
        <v>830</v>
      </c>
      <c r="B325" s="19">
        <f t="shared" ref="B325:B388" si="135">$B$4*($A$155/A325)^(1/3)</f>
        <v>28.381121420215347</v>
      </c>
      <c r="C325" s="8">
        <f t="shared" ref="C325:C388" si="136">TRUNC(($D$4*($A$155/A325)^(1/3))/60)</f>
        <v>1</v>
      </c>
      <c r="D325" s="18">
        <f t="shared" ref="D325:D388" si="137">MOD(($D$4*($A$155/A325)^(1/3)),60)</f>
        <v>1.1632745663609043</v>
      </c>
      <c r="E325" s="8">
        <f t="shared" ref="E325:E388" si="138">TRUNC(($F$4*($A$155/A325)^(1/3))/60)</f>
        <v>2</v>
      </c>
      <c r="F325" s="13">
        <f t="shared" ref="F325:F388" si="139">MOD(($F$4*($A$155/A325)^(1/3)),60)</f>
        <v>12.429981491935393</v>
      </c>
      <c r="G325" s="8">
        <f t="shared" ref="G325:G388" si="140">TRUNC(($H$4*(1000/A325)^(1/3))/60)</f>
        <v>4</v>
      </c>
      <c r="H325" s="18">
        <f t="shared" ref="H325:H388" si="141">MOD(($H$4*(1000/A325)^(1/3)),60)</f>
        <v>38.472728668064519</v>
      </c>
      <c r="I325" s="8">
        <f t="shared" ref="I325:I388" si="142">TRUNC(($J$4*(1000/A325)^(1/3))/60)</f>
        <v>1</v>
      </c>
      <c r="J325" s="18">
        <f t="shared" ref="J325:J388" si="143">MOD(($J$4*(1000/A325)^(1/3)),60)</f>
        <v>7.4381498293711843</v>
      </c>
      <c r="K325" s="8">
        <f t="shared" ref="K325:K388" si="144">TRUNC(($L$4*($A$155/A325)^(1/3))/60)</f>
        <v>2</v>
      </c>
      <c r="L325" s="18">
        <f t="shared" ref="L325:L388" si="145">MOD(($L$4*($A$155/A325)^(1/3)),60)</f>
        <v>24.95845043320773</v>
      </c>
      <c r="M325" s="8">
        <f t="shared" ref="M325:M388" si="146">TRUNC(($N$4*($A$155/A325)^(1/3)/60))</f>
        <v>1</v>
      </c>
      <c r="N325" s="13">
        <f t="shared" ref="N325:N388" si="147">MOD(($N$4*($A$155/A325)^(1/3)),60)</f>
        <v>16.532835071519528</v>
      </c>
      <c r="O325" s="8">
        <f t="shared" ref="O325:O388" si="148">TRUNC(($P$4*(1000/A325)^(1/3))/60)</f>
        <v>2</v>
      </c>
      <c r="P325" s="18">
        <f t="shared" ref="P325:P388" si="149">MOD(($P$4*(1000/A325)^(1/3)),60)</f>
        <v>44.33746150492945</v>
      </c>
      <c r="Q325" s="8">
        <f t="shared" ref="Q325:Q388" si="150">TRUNC(($R$4*(1000/A325)^(1/3))/60)</f>
        <v>1</v>
      </c>
      <c r="R325" s="18">
        <f t="shared" ref="R325:R388" si="151">MOD(($R$4*(1000/A325)^(1/3)),60)</f>
        <v>7.0944522356875552</v>
      </c>
      <c r="S325" s="8">
        <f t="shared" ref="S325:S388" si="152">(($T$4*(1000/A325)^(1/3))/60)</f>
        <v>2.446052146997602</v>
      </c>
      <c r="T325" s="18">
        <f t="shared" ref="T325:T388" si="153">MOD(($T$4*(1000/A325)^(1/3)),60)</f>
        <v>26.763128819856121</v>
      </c>
      <c r="U325" s="8">
        <f t="shared" ref="U325:U388" si="154">TRUNC(($V$4*(1000/A325)^(1/3))/60)</f>
        <v>2</v>
      </c>
      <c r="V325" s="18">
        <f t="shared" ref="V325:V388" si="155">MOD(($V$4*(1000/A325)^(1/3)),60)</f>
        <v>28.860428996792365</v>
      </c>
      <c r="W325" s="8">
        <f t="shared" ref="W325:W388" si="156">TRUNC(($X$4*(1000/A325)^(1/3))/60)</f>
        <v>5</v>
      </c>
      <c r="X325" s="18">
        <f t="shared" ref="X325:X388" si="157">MOD(($X$4*(1000/A325)^(1/3)),60)</f>
        <v>14.607795491290858</v>
      </c>
      <c r="Y325" s="8">
        <f t="shared" ref="Y325:Y388" si="158">TRUNC(($Z$4*(1000/A325)^(1/3))/60)</f>
        <v>4</v>
      </c>
      <c r="Z325" s="18">
        <f t="shared" ref="Z325:Z388" si="159">MOD(($Z$4*(1000/A325)^(1/3)),60)</f>
        <v>4.6530982654436173</v>
      </c>
      <c r="AA325" s="8">
        <f t="shared" ref="AA325:AA388" si="160">TRUNC(($AB$4*(1000/A325)^(1/3))/60)</f>
        <v>4</v>
      </c>
      <c r="AB325" s="18">
        <f t="shared" ref="AB325:AB388" si="161">MOD(($AB$4*(1000/A325)^(1/3)),60)</f>
        <v>32.223391306752148</v>
      </c>
    </row>
    <row r="326" spans="1:28">
      <c r="A326" s="7">
        <v>829</v>
      </c>
      <c r="B326" s="19">
        <f t="shared" si="135"/>
        <v>28.392528624586809</v>
      </c>
      <c r="C326" s="8">
        <f t="shared" si="136"/>
        <v>1</v>
      </c>
      <c r="D326" s="18">
        <f t="shared" si="137"/>
        <v>1.1878578787211183</v>
      </c>
      <c r="E326" s="8">
        <f t="shared" si="138"/>
        <v>2</v>
      </c>
      <c r="F326" s="13">
        <f t="shared" si="139"/>
        <v>12.48320898218924</v>
      </c>
      <c r="G326" s="8">
        <f t="shared" si="140"/>
        <v>4</v>
      </c>
      <c r="H326" s="18">
        <f t="shared" si="141"/>
        <v>38.584655018005435</v>
      </c>
      <c r="I326" s="8">
        <f t="shared" si="142"/>
        <v>1</v>
      </c>
      <c r="J326" s="18">
        <f t="shared" si="143"/>
        <v>7.4652551979768305</v>
      </c>
      <c r="K326" s="8">
        <f t="shared" si="144"/>
        <v>2</v>
      </c>
      <c r="L326" s="18">
        <f t="shared" si="145"/>
        <v>25.016713482259917</v>
      </c>
      <c r="M326" s="8">
        <f t="shared" si="146"/>
        <v>1</v>
      </c>
      <c r="N326" s="13">
        <f t="shared" si="147"/>
        <v>16.563595860632191</v>
      </c>
      <c r="O326" s="8">
        <f t="shared" si="148"/>
        <v>2</v>
      </c>
      <c r="P326" s="18">
        <f t="shared" si="149"/>
        <v>44.403513546408647</v>
      </c>
      <c r="Q326" s="8">
        <f t="shared" si="150"/>
        <v>1</v>
      </c>
      <c r="R326" s="18">
        <f t="shared" si="151"/>
        <v>7.1214194621586984</v>
      </c>
      <c r="S326" s="8">
        <f t="shared" si="152"/>
        <v>2.4470352870339278</v>
      </c>
      <c r="T326" s="18">
        <f t="shared" si="153"/>
        <v>26.822117222035672</v>
      </c>
      <c r="U326" s="8">
        <f t="shared" si="154"/>
        <v>2</v>
      </c>
      <c r="V326" s="18">
        <f t="shared" si="155"/>
        <v>28.920260365371774</v>
      </c>
      <c r="W326" s="8">
        <f t="shared" si="156"/>
        <v>5</v>
      </c>
      <c r="X326" s="18">
        <f t="shared" si="157"/>
        <v>14.734245583480231</v>
      </c>
      <c r="Y326" s="8">
        <f t="shared" si="158"/>
        <v>4</v>
      </c>
      <c r="Z326" s="18">
        <f t="shared" si="159"/>
        <v>4.751431514884473</v>
      </c>
      <c r="AA326" s="8">
        <f t="shared" si="160"/>
        <v>4</v>
      </c>
      <c r="AB326" s="18">
        <f t="shared" si="161"/>
        <v>32.332805864878651</v>
      </c>
    </row>
    <row r="327" spans="1:28">
      <c r="A327" s="7">
        <v>828</v>
      </c>
      <c r="B327" s="19">
        <f t="shared" si="135"/>
        <v>28.403954190658915</v>
      </c>
      <c r="C327" s="8">
        <f t="shared" si="136"/>
        <v>1</v>
      </c>
      <c r="D327" s="18">
        <f t="shared" si="137"/>
        <v>1.2124807618129267</v>
      </c>
      <c r="E327" s="8">
        <f t="shared" si="138"/>
        <v>2</v>
      </c>
      <c r="F327" s="13">
        <f t="shared" si="139"/>
        <v>12.536522150511956</v>
      </c>
      <c r="G327" s="8">
        <f t="shared" si="140"/>
        <v>4</v>
      </c>
      <c r="H327" s="18">
        <f t="shared" si="141"/>
        <v>38.696761531119137</v>
      </c>
      <c r="I327" s="8">
        <f t="shared" si="142"/>
        <v>1</v>
      </c>
      <c r="J327" s="18">
        <f t="shared" si="143"/>
        <v>7.4924041969627382</v>
      </c>
      <c r="K327" s="8">
        <f t="shared" si="144"/>
        <v>2</v>
      </c>
      <c r="L327" s="18">
        <f t="shared" si="145"/>
        <v>25.075070314909794</v>
      </c>
      <c r="M327" s="8">
        <f t="shared" si="146"/>
        <v>1</v>
      </c>
      <c r="N327" s="13">
        <f t="shared" si="147"/>
        <v>16.594406164102878</v>
      </c>
      <c r="O327" s="8">
        <f t="shared" si="148"/>
        <v>2</v>
      </c>
      <c r="P327" s="18">
        <f t="shared" si="149"/>
        <v>44.469671909101436</v>
      </c>
      <c r="Q327" s="8">
        <f t="shared" si="150"/>
        <v>1</v>
      </c>
      <c r="R327" s="18">
        <f t="shared" si="151"/>
        <v>7.1484300966484398</v>
      </c>
      <c r="S327" s="8">
        <f t="shared" si="152"/>
        <v>2.4480200095897264</v>
      </c>
      <c r="T327" s="18">
        <f t="shared" si="153"/>
        <v>26.881200575383588</v>
      </c>
      <c r="U327" s="8">
        <f t="shared" si="154"/>
        <v>2</v>
      </c>
      <c r="V327" s="18">
        <f t="shared" si="155"/>
        <v>28.980188042007313</v>
      </c>
      <c r="W327" s="8">
        <f t="shared" si="156"/>
        <v>5</v>
      </c>
      <c r="X327" s="18">
        <f t="shared" si="157"/>
        <v>14.860899217103906</v>
      </c>
      <c r="Y327" s="8">
        <f t="shared" si="158"/>
        <v>4</v>
      </c>
      <c r="Z327" s="18">
        <f t="shared" si="159"/>
        <v>4.849923047251707</v>
      </c>
      <c r="AA327" s="8">
        <f t="shared" si="160"/>
        <v>4</v>
      </c>
      <c r="AB327" s="18">
        <f t="shared" si="161"/>
        <v>32.44239654305153</v>
      </c>
    </row>
    <row r="328" spans="1:28">
      <c r="A328" s="7">
        <v>827</v>
      </c>
      <c r="B328" s="19">
        <f t="shared" si="135"/>
        <v>28.415398170217294</v>
      </c>
      <c r="C328" s="8">
        <f t="shared" si="136"/>
        <v>1</v>
      </c>
      <c r="D328" s="18">
        <f t="shared" si="137"/>
        <v>1.2371433272379306</v>
      </c>
      <c r="E328" s="8">
        <f t="shared" si="138"/>
        <v>2</v>
      </c>
      <c r="F328" s="13">
        <f t="shared" si="139"/>
        <v>12.589921238542047</v>
      </c>
      <c r="G328" s="8">
        <f t="shared" si="140"/>
        <v>4</v>
      </c>
      <c r="H328" s="18">
        <f t="shared" si="141"/>
        <v>38.809048715520987</v>
      </c>
      <c r="I328" s="8">
        <f t="shared" si="142"/>
        <v>1</v>
      </c>
      <c r="J328" s="18">
        <f t="shared" si="143"/>
        <v>7.5195969493799311</v>
      </c>
      <c r="K328" s="8">
        <f t="shared" si="144"/>
        <v>2</v>
      </c>
      <c r="L328" s="18">
        <f t="shared" si="145"/>
        <v>25.133521195655817</v>
      </c>
      <c r="M328" s="8">
        <f t="shared" si="146"/>
        <v>1</v>
      </c>
      <c r="N328" s="13">
        <f t="shared" si="147"/>
        <v>16.625266121577269</v>
      </c>
      <c r="O328" s="8">
        <f t="shared" si="148"/>
        <v>2</v>
      </c>
      <c r="P328" s="18">
        <f t="shared" si="149"/>
        <v>44.535936892866289</v>
      </c>
      <c r="Q328" s="8">
        <f t="shared" si="150"/>
        <v>1</v>
      </c>
      <c r="R328" s="18">
        <f t="shared" si="151"/>
        <v>7.1754842615807348</v>
      </c>
      <c r="S328" s="8">
        <f t="shared" si="152"/>
        <v>2.4490063191281872</v>
      </c>
      <c r="T328" s="18">
        <f t="shared" si="153"/>
        <v>26.940379147691232</v>
      </c>
      <c r="U328" s="8">
        <f t="shared" si="154"/>
        <v>2</v>
      </c>
      <c r="V328" s="18">
        <f t="shared" si="155"/>
        <v>29.040212298317272</v>
      </c>
      <c r="W328" s="8">
        <f t="shared" si="156"/>
        <v>5</v>
      </c>
      <c r="X328" s="18">
        <f t="shared" si="157"/>
        <v>14.98775696621118</v>
      </c>
      <c r="Y328" s="8">
        <f t="shared" si="158"/>
        <v>4</v>
      </c>
      <c r="Z328" s="18">
        <f t="shared" si="159"/>
        <v>4.9485733089517225</v>
      </c>
      <c r="AA328" s="8">
        <f t="shared" si="160"/>
        <v>4</v>
      </c>
      <c r="AB328" s="18">
        <f t="shared" si="161"/>
        <v>32.552163837983301</v>
      </c>
    </row>
    <row r="329" spans="1:28">
      <c r="A329" s="7">
        <v>826</v>
      </c>
      <c r="B329" s="19">
        <f t="shared" si="135"/>
        <v>28.42686061525648</v>
      </c>
      <c r="C329" s="8">
        <f t="shared" si="136"/>
        <v>1</v>
      </c>
      <c r="D329" s="18">
        <f t="shared" si="137"/>
        <v>1.2618456870479307</v>
      </c>
      <c r="E329" s="8">
        <f t="shared" si="138"/>
        <v>2</v>
      </c>
      <c r="F329" s="13">
        <f t="shared" si="139"/>
        <v>12.64340648889268</v>
      </c>
      <c r="G329" s="8">
        <f t="shared" si="140"/>
        <v>4</v>
      </c>
      <c r="H329" s="18">
        <f t="shared" si="141"/>
        <v>38.92151708137618</v>
      </c>
      <c r="I329" s="8">
        <f t="shared" si="142"/>
        <v>1</v>
      </c>
      <c r="J329" s="18">
        <f t="shared" si="143"/>
        <v>7.5468335787758747</v>
      </c>
      <c r="K329" s="8">
        <f t="shared" si="144"/>
        <v>2</v>
      </c>
      <c r="L329" s="18">
        <f t="shared" si="145"/>
        <v>25.192066390063559</v>
      </c>
      <c r="M329" s="8">
        <f t="shared" si="146"/>
        <v>1</v>
      </c>
      <c r="N329" s="13">
        <f t="shared" si="147"/>
        <v>16.656175873264374</v>
      </c>
      <c r="O329" s="8">
        <f t="shared" si="148"/>
        <v>2</v>
      </c>
      <c r="P329" s="18">
        <f t="shared" si="149"/>
        <v>44.602308798771219</v>
      </c>
      <c r="Q329" s="8">
        <f t="shared" si="150"/>
        <v>1</v>
      </c>
      <c r="R329" s="18">
        <f t="shared" si="151"/>
        <v>7.202582079873352</v>
      </c>
      <c r="S329" s="8">
        <f t="shared" si="152"/>
        <v>2.4499942201305056</v>
      </c>
      <c r="T329" s="18">
        <f t="shared" si="153"/>
        <v>26.999653207830335</v>
      </c>
      <c r="U329" s="8">
        <f t="shared" si="154"/>
        <v>2</v>
      </c>
      <c r="V329" s="18">
        <f t="shared" si="155"/>
        <v>29.100333407015597</v>
      </c>
      <c r="W329" s="8">
        <f t="shared" si="156"/>
        <v>5</v>
      </c>
      <c r="X329" s="18">
        <f t="shared" si="157"/>
        <v>15.11481940716709</v>
      </c>
      <c r="Y329" s="8">
        <f t="shared" si="158"/>
        <v>4</v>
      </c>
      <c r="Z329" s="18">
        <f t="shared" si="159"/>
        <v>5.0473827481917226</v>
      </c>
      <c r="AA329" s="8">
        <f t="shared" si="160"/>
        <v>4</v>
      </c>
      <c r="AB329" s="18">
        <f t="shared" si="161"/>
        <v>32.662108248390268</v>
      </c>
    </row>
    <row r="330" spans="1:28">
      <c r="A330" s="7">
        <v>825</v>
      </c>
      <c r="B330" s="19">
        <f t="shared" si="135"/>
        <v>28.438341577980996</v>
      </c>
      <c r="C330" s="8">
        <f t="shared" si="136"/>
        <v>1</v>
      </c>
      <c r="D330" s="18">
        <f t="shared" si="137"/>
        <v>1.2865879537472793</v>
      </c>
      <c r="E330" s="8">
        <f t="shared" si="138"/>
        <v>2</v>
      </c>
      <c r="F330" s="13">
        <f t="shared" si="139"/>
        <v>12.696978145156891</v>
      </c>
      <c r="G330" s="8">
        <f t="shared" si="140"/>
        <v>4</v>
      </c>
      <c r="H330" s="18">
        <f t="shared" si="141"/>
        <v>39.034167140910313</v>
      </c>
      <c r="I330" s="8">
        <f t="shared" si="142"/>
        <v>1</v>
      </c>
      <c r="J330" s="18">
        <f t="shared" si="143"/>
        <v>7.5741142091969635</v>
      </c>
      <c r="K330" s="8">
        <f t="shared" si="144"/>
        <v>2</v>
      </c>
      <c r="L330" s="18">
        <f t="shared" si="145"/>
        <v>25.250706164771032</v>
      </c>
      <c r="M330" s="8">
        <f t="shared" si="146"/>
        <v>1</v>
      </c>
      <c r="N330" s="13">
        <f t="shared" si="147"/>
        <v>16.687135559939449</v>
      </c>
      <c r="O330" s="8">
        <f t="shared" si="148"/>
        <v>2</v>
      </c>
      <c r="P330" s="18">
        <f t="shared" si="149"/>
        <v>44.66878792910029</v>
      </c>
      <c r="Q330" s="8">
        <f t="shared" si="150"/>
        <v>1</v>
      </c>
      <c r="R330" s="18">
        <f t="shared" si="151"/>
        <v>7.2297236749405158</v>
      </c>
      <c r="S330" s="8">
        <f t="shared" si="152"/>
        <v>2.4509837170959736</v>
      </c>
      <c r="T330" s="18">
        <f t="shared" si="153"/>
        <v>27.059023025758421</v>
      </c>
      <c r="U330" s="8">
        <f t="shared" si="154"/>
        <v>2</v>
      </c>
      <c r="V330" s="18">
        <f t="shared" si="155"/>
        <v>29.160551641917692</v>
      </c>
      <c r="W330" s="8">
        <f t="shared" si="156"/>
        <v>5</v>
      </c>
      <c r="X330" s="18">
        <f t="shared" si="157"/>
        <v>15.242087118664358</v>
      </c>
      <c r="Y330" s="8">
        <f t="shared" si="158"/>
        <v>4</v>
      </c>
      <c r="Z330" s="18">
        <f t="shared" si="159"/>
        <v>5.1463518149891172</v>
      </c>
      <c r="AA330" s="8">
        <f t="shared" si="160"/>
        <v>4</v>
      </c>
      <c r="AB330" s="18">
        <f t="shared" si="161"/>
        <v>32.772230275002926</v>
      </c>
    </row>
    <row r="331" spans="1:28">
      <c r="A331" s="7">
        <v>824</v>
      </c>
      <c r="B331" s="19">
        <f t="shared" si="135"/>
        <v>28.44984111080646</v>
      </c>
      <c r="C331" s="8">
        <f t="shared" si="136"/>
        <v>1</v>
      </c>
      <c r="D331" s="18">
        <f t="shared" si="137"/>
        <v>1.3113702402952612</v>
      </c>
      <c r="E331" s="8">
        <f t="shared" si="138"/>
        <v>2</v>
      </c>
      <c r="F331" s="13">
        <f t="shared" si="139"/>
        <v>12.750636451912783</v>
      </c>
      <c r="G331" s="8">
        <f t="shared" si="140"/>
        <v>4</v>
      </c>
      <c r="H331" s="18">
        <f t="shared" si="141"/>
        <v>39.146999408420129</v>
      </c>
      <c r="I331" s="8">
        <f t="shared" si="142"/>
        <v>1</v>
      </c>
      <c r="J331" s="18">
        <f t="shared" si="143"/>
        <v>7.6014389651912495</v>
      </c>
      <c r="K331" s="8">
        <f t="shared" si="144"/>
        <v>2</v>
      </c>
      <c r="L331" s="18">
        <f t="shared" si="145"/>
        <v>25.309440787494509</v>
      </c>
      <c r="M331" s="8">
        <f t="shared" si="146"/>
        <v>1</v>
      </c>
      <c r="N331" s="13">
        <f t="shared" si="147"/>
        <v>16.718145322947052</v>
      </c>
      <c r="O331" s="8">
        <f t="shared" si="148"/>
        <v>2</v>
      </c>
      <c r="P331" s="18">
        <f t="shared" si="149"/>
        <v>44.735374587359786</v>
      </c>
      <c r="Q331" s="8">
        <f t="shared" si="150"/>
        <v>1</v>
      </c>
      <c r="R331" s="18">
        <f t="shared" si="151"/>
        <v>7.2569091706955078</v>
      </c>
      <c r="S331" s="8">
        <f t="shared" si="152"/>
        <v>2.4519748145420794</v>
      </c>
      <c r="T331" s="18">
        <f t="shared" si="153"/>
        <v>27.118488872524779</v>
      </c>
      <c r="U331" s="8">
        <f t="shared" si="154"/>
        <v>2</v>
      </c>
      <c r="V331" s="18">
        <f t="shared" si="155"/>
        <v>29.220867277946155</v>
      </c>
      <c r="W331" s="8">
        <f t="shared" si="156"/>
        <v>5</v>
      </c>
      <c r="X331" s="18">
        <f t="shared" si="157"/>
        <v>15.369560681735834</v>
      </c>
      <c r="Y331" s="8">
        <f t="shared" si="158"/>
        <v>4</v>
      </c>
      <c r="Z331" s="18">
        <f t="shared" si="159"/>
        <v>5.2454809611810447</v>
      </c>
      <c r="AA331" s="8">
        <f t="shared" si="160"/>
        <v>4</v>
      </c>
      <c r="AB331" s="18">
        <f t="shared" si="161"/>
        <v>32.882530420576529</v>
      </c>
    </row>
    <row r="332" spans="1:28">
      <c r="A332" s="7">
        <v>823</v>
      </c>
      <c r="B332" s="19">
        <f t="shared" si="135"/>
        <v>28.461359266360713</v>
      </c>
      <c r="C332" s="8">
        <f t="shared" si="136"/>
        <v>1</v>
      </c>
      <c r="D332" s="18">
        <f t="shared" si="137"/>
        <v>1.3361926601084875</v>
      </c>
      <c r="E332" s="8">
        <f t="shared" si="138"/>
        <v>2</v>
      </c>
      <c r="F332" s="13">
        <f t="shared" si="139"/>
        <v>12.804381654728644</v>
      </c>
      <c r="G332" s="8">
        <f t="shared" si="140"/>
        <v>4</v>
      </c>
      <c r="H332" s="18">
        <f t="shared" si="141"/>
        <v>39.260014400284831</v>
      </c>
      <c r="I332" s="8">
        <f t="shared" si="142"/>
        <v>1</v>
      </c>
      <c r="J332" s="18">
        <f t="shared" si="143"/>
        <v>7.6288079718109998</v>
      </c>
      <c r="K332" s="8">
        <f t="shared" si="144"/>
        <v>2</v>
      </c>
      <c r="L332" s="18">
        <f t="shared" si="145"/>
        <v>25.368270527034099</v>
      </c>
      <c r="M332" s="8">
        <f t="shared" si="146"/>
        <v>1</v>
      </c>
      <c r="N332" s="13">
        <f t="shared" si="147"/>
        <v>16.749205304203954</v>
      </c>
      <c r="O332" s="8">
        <f t="shared" si="148"/>
        <v>2</v>
      </c>
      <c r="P332" s="18">
        <f t="shared" si="149"/>
        <v>44.802069078284887</v>
      </c>
      <c r="Q332" s="8">
        <f t="shared" si="150"/>
        <v>1</v>
      </c>
      <c r="R332" s="18">
        <f t="shared" si="151"/>
        <v>7.2841386915532524</v>
      </c>
      <c r="S332" s="8">
        <f t="shared" si="152"/>
        <v>2.4529675170046001</v>
      </c>
      <c r="T332" s="18">
        <f t="shared" si="153"/>
        <v>27.178051020276001</v>
      </c>
      <c r="U332" s="8">
        <f t="shared" si="154"/>
        <v>2</v>
      </c>
      <c r="V332" s="18">
        <f t="shared" si="155"/>
        <v>29.281280591136692</v>
      </c>
      <c r="W332" s="8">
        <f t="shared" si="156"/>
        <v>5</v>
      </c>
      <c r="X332" s="18">
        <f t="shared" si="157"/>
        <v>15.497240679766776</v>
      </c>
      <c r="Y332" s="8">
        <f t="shared" si="158"/>
        <v>4</v>
      </c>
      <c r="Z332" s="18">
        <f t="shared" si="159"/>
        <v>5.3447706404339499</v>
      </c>
      <c r="AA332" s="8">
        <f t="shared" si="160"/>
        <v>4</v>
      </c>
      <c r="AB332" s="18">
        <f t="shared" si="161"/>
        <v>32.993009189901784</v>
      </c>
    </row>
    <row r="333" spans="1:28">
      <c r="A333" s="7">
        <v>822</v>
      </c>
      <c r="B333" s="19">
        <f t="shared" si="135"/>
        <v>28.472896097484895</v>
      </c>
      <c r="C333" s="8">
        <f t="shared" si="136"/>
        <v>1</v>
      </c>
      <c r="D333" s="18">
        <f t="shared" si="137"/>
        <v>1.3610553270632693</v>
      </c>
      <c r="E333" s="8">
        <f t="shared" si="138"/>
        <v>2</v>
      </c>
      <c r="F333" s="13">
        <f t="shared" si="139"/>
        <v>12.858214000168061</v>
      </c>
      <c r="G333" s="8">
        <f t="shared" si="140"/>
        <v>4</v>
      </c>
      <c r="H333" s="18">
        <f t="shared" si="141"/>
        <v>39.373212634976312</v>
      </c>
      <c r="I333" s="8">
        <f t="shared" si="142"/>
        <v>1</v>
      </c>
      <c r="J333" s="18">
        <f t="shared" si="143"/>
        <v>7.6562213546153259</v>
      </c>
      <c r="K333" s="8">
        <f t="shared" si="144"/>
        <v>2</v>
      </c>
      <c r="L333" s="18">
        <f t="shared" si="145"/>
        <v>25.427195653279455</v>
      </c>
      <c r="M333" s="8">
        <f t="shared" si="146"/>
        <v>1</v>
      </c>
      <c r="N333" s="13">
        <f t="shared" si="147"/>
        <v>16.780315646202141</v>
      </c>
      <c r="O333" s="8">
        <f t="shared" si="148"/>
        <v>2</v>
      </c>
      <c r="P333" s="18">
        <f t="shared" si="149"/>
        <v>44.868871707845841</v>
      </c>
      <c r="Q333" s="8">
        <f t="shared" si="150"/>
        <v>1</v>
      </c>
      <c r="R333" s="18">
        <f t="shared" si="151"/>
        <v>7.3114123624329892</v>
      </c>
      <c r="S333" s="8">
        <f t="shared" si="152"/>
        <v>2.453961829037695</v>
      </c>
      <c r="T333" s="18">
        <f t="shared" si="153"/>
        <v>27.2377097422617</v>
      </c>
      <c r="U333" s="8">
        <f t="shared" si="154"/>
        <v>2</v>
      </c>
      <c r="V333" s="18">
        <f t="shared" si="155"/>
        <v>29.341791858643745</v>
      </c>
      <c r="W333" s="8">
        <f t="shared" si="156"/>
        <v>5</v>
      </c>
      <c r="X333" s="18">
        <f t="shared" si="157"/>
        <v>15.625127698506958</v>
      </c>
      <c r="Y333" s="8">
        <f t="shared" si="158"/>
        <v>4</v>
      </c>
      <c r="Z333" s="18">
        <f t="shared" si="159"/>
        <v>5.444221308253077</v>
      </c>
      <c r="AA333" s="8">
        <f t="shared" si="160"/>
        <v>4</v>
      </c>
      <c r="AB333" s="18">
        <f t="shared" si="161"/>
        <v>33.103667089815531</v>
      </c>
    </row>
    <row r="334" spans="1:28">
      <c r="A334" s="7">
        <v>821</v>
      </c>
      <c r="B334" s="19">
        <f t="shared" si="135"/>
        <v>28.484451657234636</v>
      </c>
      <c r="C334" s="8">
        <f t="shared" si="136"/>
        <v>1</v>
      </c>
      <c r="D334" s="18">
        <f t="shared" si="137"/>
        <v>1.385958355498154</v>
      </c>
      <c r="E334" s="8">
        <f t="shared" si="138"/>
        <v>2</v>
      </c>
      <c r="F334" s="13">
        <f t="shared" si="139"/>
        <v>12.912133735795464</v>
      </c>
      <c r="G334" s="8">
        <f t="shared" si="140"/>
        <v>4</v>
      </c>
      <c r="H334" s="18">
        <f t="shared" si="141"/>
        <v>39.486594633071206</v>
      </c>
      <c r="I334" s="8">
        <f t="shared" si="142"/>
        <v>1</v>
      </c>
      <c r="J334" s="18">
        <f t="shared" si="143"/>
        <v>7.6836792396730544</v>
      </c>
      <c r="K334" s="8">
        <f t="shared" si="144"/>
        <v>2</v>
      </c>
      <c r="L334" s="18">
        <f t="shared" si="145"/>
        <v>25.486216437215717</v>
      </c>
      <c r="M334" s="8">
        <f t="shared" si="146"/>
        <v>1</v>
      </c>
      <c r="N334" s="13">
        <f t="shared" si="147"/>
        <v>16.811476492012005</v>
      </c>
      <c r="O334" s="8">
        <f t="shared" si="148"/>
        <v>2</v>
      </c>
      <c r="P334" s="18">
        <f t="shared" si="149"/>
        <v>44.935782783254894</v>
      </c>
      <c r="Q334" s="8">
        <f t="shared" si="150"/>
        <v>1</v>
      </c>
      <c r="R334" s="18">
        <f t="shared" si="151"/>
        <v>7.3387303087609723</v>
      </c>
      <c r="S334" s="8">
        <f t="shared" si="152"/>
        <v>2.454957755214012</v>
      </c>
      <c r="T334" s="18">
        <f t="shared" si="153"/>
        <v>27.297465312840728</v>
      </c>
      <c r="U334" s="8">
        <f t="shared" si="154"/>
        <v>2</v>
      </c>
      <c r="V334" s="18">
        <f t="shared" si="155"/>
        <v>29.402401358746857</v>
      </c>
      <c r="W334" s="8">
        <f t="shared" si="156"/>
        <v>5</v>
      </c>
      <c r="X334" s="18">
        <f t="shared" si="157"/>
        <v>15.753222326083801</v>
      </c>
      <c r="Y334" s="8">
        <f t="shared" si="158"/>
        <v>4</v>
      </c>
      <c r="Z334" s="18">
        <f t="shared" si="159"/>
        <v>5.5438334219926162</v>
      </c>
      <c r="AA334" s="8">
        <f t="shared" si="160"/>
        <v>4</v>
      </c>
      <c r="AB334" s="18">
        <f t="shared" si="161"/>
        <v>33.214504629211831</v>
      </c>
    </row>
    <row r="335" spans="1:28">
      <c r="A335" s="7">
        <v>820</v>
      </c>
      <c r="B335" s="19">
        <f t="shared" si="135"/>
        <v>28.49602599888112</v>
      </c>
      <c r="C335" s="8">
        <f t="shared" si="136"/>
        <v>1</v>
      </c>
      <c r="D335" s="18">
        <f t="shared" si="137"/>
        <v>1.4109018602162067</v>
      </c>
      <c r="E335" s="8">
        <f t="shared" si="138"/>
        <v>2</v>
      </c>
      <c r="F335" s="13">
        <f t="shared" si="139"/>
        <v>12.96614111018107</v>
      </c>
      <c r="G335" s="8">
        <f t="shared" si="140"/>
        <v>4</v>
      </c>
      <c r="H335" s="18">
        <f t="shared" si="141"/>
        <v>39.600160917260951</v>
      </c>
      <c r="I335" s="8">
        <f t="shared" si="142"/>
        <v>1</v>
      </c>
      <c r="J335" s="18">
        <f t="shared" si="143"/>
        <v>7.7111817535651141</v>
      </c>
      <c r="K335" s="8">
        <f t="shared" si="144"/>
        <v>2</v>
      </c>
      <c r="L335" s="18">
        <f t="shared" si="145"/>
        <v>25.545333150928911</v>
      </c>
      <c r="M335" s="8">
        <f t="shared" si="146"/>
        <v>1</v>
      </c>
      <c r="N335" s="13">
        <f t="shared" si="147"/>
        <v>16.842687985285153</v>
      </c>
      <c r="O335" s="8">
        <f t="shared" si="148"/>
        <v>2</v>
      </c>
      <c r="P335" s="18">
        <f t="shared" si="149"/>
        <v>45.002802612972374</v>
      </c>
      <c r="Q335" s="8">
        <f t="shared" si="150"/>
        <v>1</v>
      </c>
      <c r="R335" s="18">
        <f t="shared" si="151"/>
        <v>7.3660926564730858</v>
      </c>
      <c r="S335" s="8">
        <f t="shared" si="152"/>
        <v>2.4559553001247738</v>
      </c>
      <c r="T335" s="18">
        <f t="shared" si="153"/>
        <v>27.357318007486441</v>
      </c>
      <c r="U335" s="8">
        <f t="shared" si="154"/>
        <v>2</v>
      </c>
      <c r="V335" s="18">
        <f t="shared" si="155"/>
        <v>29.463109370856046</v>
      </c>
      <c r="W335" s="8">
        <f t="shared" si="156"/>
        <v>5</v>
      </c>
      <c r="X335" s="18">
        <f t="shared" si="157"/>
        <v>15.881525153013968</v>
      </c>
      <c r="Y335" s="8">
        <f t="shared" si="158"/>
        <v>4</v>
      </c>
      <c r="Z335" s="18">
        <f t="shared" si="159"/>
        <v>5.6436074408648267</v>
      </c>
      <c r="AA335" s="8">
        <f t="shared" si="160"/>
        <v>4</v>
      </c>
      <c r="AB335" s="18">
        <f t="shared" si="161"/>
        <v>33.325522319052084</v>
      </c>
    </row>
    <row r="336" spans="1:28">
      <c r="A336" s="7">
        <v>819</v>
      </c>
      <c r="B336" s="19">
        <f t="shared" si="135"/>
        <v>28.507619175912275</v>
      </c>
      <c r="C336" s="8">
        <f t="shared" si="136"/>
        <v>1</v>
      </c>
      <c r="D336" s="18">
        <f t="shared" si="137"/>
        <v>1.4358859564876028</v>
      </c>
      <c r="E336" s="8">
        <f t="shared" si="138"/>
        <v>2</v>
      </c>
      <c r="F336" s="13">
        <f t="shared" si="139"/>
        <v>13.020236372906481</v>
      </c>
      <c r="G336" s="8">
        <f t="shared" si="140"/>
        <v>4</v>
      </c>
      <c r="H336" s="18">
        <f t="shared" si="141"/>
        <v>39.713912012363892</v>
      </c>
      <c r="I336" s="8">
        <f t="shared" si="142"/>
        <v>1</v>
      </c>
      <c r="J336" s="18">
        <f t="shared" si="143"/>
        <v>7.7387290233875348</v>
      </c>
      <c r="K336" s="8">
        <f t="shared" si="144"/>
        <v>2</v>
      </c>
      <c r="L336" s="18">
        <f t="shared" si="145"/>
        <v>25.604546067612233</v>
      </c>
      <c r="M336" s="8">
        <f t="shared" si="146"/>
        <v>1</v>
      </c>
      <c r="N336" s="13">
        <f t="shared" si="147"/>
        <v>16.873950270257751</v>
      </c>
      <c r="O336" s="8">
        <f t="shared" si="148"/>
        <v>2</v>
      </c>
      <c r="P336" s="18">
        <f t="shared" si="149"/>
        <v>45.069931506713687</v>
      </c>
      <c r="Q336" s="8">
        <f t="shared" si="150"/>
        <v>1</v>
      </c>
      <c r="R336" s="18">
        <f t="shared" si="151"/>
        <v>7.3934995320175716</v>
      </c>
      <c r="S336" s="8">
        <f t="shared" si="152"/>
        <v>2.456954468379887</v>
      </c>
      <c r="T336" s="18">
        <f t="shared" si="153"/>
        <v>27.41726810279323</v>
      </c>
      <c r="U336" s="8">
        <f t="shared" si="154"/>
        <v>2</v>
      </c>
      <c r="V336" s="18">
        <f t="shared" si="155"/>
        <v>29.523916175518252</v>
      </c>
      <c r="W336" s="8">
        <f t="shared" si="156"/>
        <v>5</v>
      </c>
      <c r="X336" s="18">
        <f t="shared" si="157"/>
        <v>16.010036772217063</v>
      </c>
      <c r="Y336" s="8">
        <f t="shared" si="158"/>
        <v>4</v>
      </c>
      <c r="Z336" s="18">
        <f t="shared" si="159"/>
        <v>5.743543825950411</v>
      </c>
      <c r="AA336" s="8">
        <f t="shared" si="160"/>
        <v>4</v>
      </c>
      <c r="AB336" s="18">
        <f t="shared" si="161"/>
        <v>33.436720672376907</v>
      </c>
    </row>
    <row r="337" spans="1:28">
      <c r="A337" s="7">
        <v>818</v>
      </c>
      <c r="B337" s="19">
        <f t="shared" si="135"/>
        <v>28.519231242033896</v>
      </c>
      <c r="C337" s="8">
        <f t="shared" si="136"/>
        <v>1</v>
      </c>
      <c r="D337" s="18">
        <f t="shared" si="137"/>
        <v>1.4609107600520446</v>
      </c>
      <c r="E337" s="8">
        <f t="shared" si="138"/>
        <v>2</v>
      </c>
      <c r="F337" s="13">
        <f t="shared" si="139"/>
        <v>13.07441977456989</v>
      </c>
      <c r="G337" s="8">
        <f t="shared" si="140"/>
        <v>4</v>
      </c>
      <c r="H337" s="18">
        <f t="shared" si="141"/>
        <v>39.827848445335746</v>
      </c>
      <c r="I337" s="8">
        <f t="shared" si="142"/>
        <v>1</v>
      </c>
      <c r="J337" s="18">
        <f t="shared" si="143"/>
        <v>7.7663211767539764</v>
      </c>
      <c r="K337" s="8">
        <f t="shared" si="144"/>
        <v>2</v>
      </c>
      <c r="L337" s="18">
        <f t="shared" si="145"/>
        <v>25.663855461571529</v>
      </c>
      <c r="M337" s="8">
        <f t="shared" si="146"/>
        <v>1</v>
      </c>
      <c r="N337" s="13">
        <f t="shared" si="147"/>
        <v>16.905263491753374</v>
      </c>
      <c r="O337" s="8">
        <f t="shared" si="148"/>
        <v>2</v>
      </c>
      <c r="P337" s="18">
        <f t="shared" si="149"/>
        <v>45.137169775455789</v>
      </c>
      <c r="Q337" s="8">
        <f t="shared" si="150"/>
        <v>1</v>
      </c>
      <c r="R337" s="18">
        <f t="shared" si="151"/>
        <v>7.4209510623577302</v>
      </c>
      <c r="S337" s="8">
        <f t="shared" si="152"/>
        <v>2.4579552646080316</v>
      </c>
      <c r="T337" s="18">
        <f t="shared" si="153"/>
        <v>27.477315876481896</v>
      </c>
      <c r="U337" s="8">
        <f t="shared" si="154"/>
        <v>2</v>
      </c>
      <c r="V337" s="18">
        <f t="shared" si="155"/>
        <v>29.584822054423114</v>
      </c>
      <c r="W337" s="8">
        <f t="shared" si="156"/>
        <v>5</v>
      </c>
      <c r="X337" s="18">
        <f t="shared" si="157"/>
        <v>16.138757779027628</v>
      </c>
      <c r="Y337" s="8">
        <f t="shared" si="158"/>
        <v>4</v>
      </c>
      <c r="Z337" s="18">
        <f t="shared" si="159"/>
        <v>5.8436430402081783</v>
      </c>
      <c r="AA337" s="8">
        <f t="shared" si="160"/>
        <v>4</v>
      </c>
      <c r="AB337" s="18">
        <f t="shared" si="161"/>
        <v>33.548100204316597</v>
      </c>
    </row>
    <row r="338" spans="1:28">
      <c r="A338" s="7">
        <v>817</v>
      </c>
      <c r="B338" s="19">
        <f t="shared" si="135"/>
        <v>28.530862251170809</v>
      </c>
      <c r="C338" s="8">
        <f t="shared" si="136"/>
        <v>1</v>
      </c>
      <c r="D338" s="18">
        <f t="shared" si="137"/>
        <v>1.485976387121255</v>
      </c>
      <c r="E338" s="8">
        <f t="shared" si="138"/>
        <v>2</v>
      </c>
      <c r="F338" s="13">
        <f t="shared" si="139"/>
        <v>13.128691566791503</v>
      </c>
      <c r="G338" s="8">
        <f t="shared" si="140"/>
        <v>4</v>
      </c>
      <c r="H338" s="18">
        <f t="shared" si="141"/>
        <v>39.941970745281708</v>
      </c>
      <c r="I338" s="8">
        <f t="shared" si="142"/>
        <v>1</v>
      </c>
      <c r="J338" s="18">
        <f t="shared" si="143"/>
        <v>7.7939583417986142</v>
      </c>
      <c r="K338" s="8">
        <f t="shared" si="144"/>
        <v>2</v>
      </c>
      <c r="L338" s="18">
        <f t="shared" si="145"/>
        <v>25.723261608231439</v>
      </c>
      <c r="M338" s="8">
        <f t="shared" si="146"/>
        <v>1</v>
      </c>
      <c r="N338" s="13">
        <f t="shared" si="147"/>
        <v>16.936627795186325</v>
      </c>
      <c r="O338" s="8">
        <f t="shared" si="148"/>
        <v>2</v>
      </c>
      <c r="P338" s="18">
        <f t="shared" si="149"/>
        <v>45.204517731443872</v>
      </c>
      <c r="Q338" s="8">
        <f t="shared" si="150"/>
        <v>1</v>
      </c>
      <c r="R338" s="18">
        <f t="shared" si="151"/>
        <v>7.4484473749746627</v>
      </c>
      <c r="S338" s="8">
        <f t="shared" si="152"/>
        <v>2.4589576934567674</v>
      </c>
      <c r="T338" s="18">
        <f t="shared" si="153"/>
        <v>27.537461607406044</v>
      </c>
      <c r="U338" s="8">
        <f t="shared" si="154"/>
        <v>2</v>
      </c>
      <c r="V338" s="18">
        <f t="shared" si="155"/>
        <v>29.645827290409102</v>
      </c>
      <c r="W338" s="8">
        <f t="shared" si="156"/>
        <v>5</v>
      </c>
      <c r="X338" s="18">
        <f t="shared" si="157"/>
        <v>16.267688771208157</v>
      </c>
      <c r="Y338" s="8">
        <f t="shared" si="158"/>
        <v>4</v>
      </c>
      <c r="Z338" s="18">
        <f t="shared" si="159"/>
        <v>5.9439055484850201</v>
      </c>
      <c r="AA338" s="8">
        <f t="shared" si="160"/>
        <v>4</v>
      </c>
      <c r="AB338" s="18">
        <f t="shared" si="161"/>
        <v>33.659661432102155</v>
      </c>
    </row>
    <row r="339" spans="1:28">
      <c r="A339" s="7">
        <v>816</v>
      </c>
      <c r="B339" s="19">
        <f t="shared" si="135"/>
        <v>28.542512257468029</v>
      </c>
      <c r="C339" s="8">
        <f t="shared" si="136"/>
        <v>1</v>
      </c>
      <c r="D339" s="18">
        <f t="shared" si="137"/>
        <v>1.5110829543814575</v>
      </c>
      <c r="E339" s="8">
        <f t="shared" si="138"/>
        <v>2</v>
      </c>
      <c r="F339" s="13">
        <f t="shared" si="139"/>
        <v>13.183052002218943</v>
      </c>
      <c r="G339" s="8">
        <f t="shared" si="140"/>
        <v>4</v>
      </c>
      <c r="H339" s="18">
        <f t="shared" si="141"/>
        <v>40.056279443467133</v>
      </c>
      <c r="I339" s="8">
        <f t="shared" si="142"/>
        <v>1</v>
      </c>
      <c r="J339" s="18">
        <f t="shared" si="143"/>
        <v>7.8216406471787394</v>
      </c>
      <c r="K339" s="8">
        <f t="shared" si="144"/>
        <v>2</v>
      </c>
      <c r="L339" s="18">
        <f t="shared" si="145"/>
        <v>25.782764784141136</v>
      </c>
      <c r="M339" s="8">
        <f t="shared" si="146"/>
        <v>1</v>
      </c>
      <c r="N339" s="13">
        <f t="shared" si="147"/>
        <v>16.968043326564597</v>
      </c>
      <c r="O339" s="8">
        <f t="shared" si="148"/>
        <v>2</v>
      </c>
      <c r="P339" s="18">
        <f t="shared" si="149"/>
        <v>45.271975688198125</v>
      </c>
      <c r="Q339" s="8">
        <f t="shared" si="150"/>
        <v>1</v>
      </c>
      <c r="R339" s="18">
        <f t="shared" si="151"/>
        <v>7.4759885978700282</v>
      </c>
      <c r="S339" s="8">
        <f t="shared" si="152"/>
        <v>2.4599617595926304</v>
      </c>
      <c r="T339" s="18">
        <f t="shared" si="153"/>
        <v>27.597705575557825</v>
      </c>
      <c r="U339" s="8">
        <f t="shared" si="154"/>
        <v>2</v>
      </c>
      <c r="V339" s="18">
        <f t="shared" si="155"/>
        <v>29.706932167469517</v>
      </c>
      <c r="W339" s="8">
        <f t="shared" si="156"/>
        <v>5</v>
      </c>
      <c r="X339" s="18">
        <f t="shared" si="157"/>
        <v>16.396830348961885</v>
      </c>
      <c r="Y339" s="8">
        <f t="shared" si="158"/>
        <v>4</v>
      </c>
      <c r="Z339" s="18">
        <f t="shared" si="159"/>
        <v>6.0443318175258298</v>
      </c>
      <c r="AA339" s="8">
        <f t="shared" si="160"/>
        <v>4</v>
      </c>
      <c r="AB339" s="18">
        <f t="shared" si="161"/>
        <v>33.771404875076712</v>
      </c>
    </row>
    <row r="340" spans="1:28">
      <c r="A340" s="7">
        <v>815</v>
      </c>
      <c r="B340" s="19">
        <f t="shared" si="135"/>
        <v>28.554181315291927</v>
      </c>
      <c r="C340" s="8">
        <f t="shared" si="136"/>
        <v>1</v>
      </c>
      <c r="D340" s="18">
        <f t="shared" si="137"/>
        <v>1.5362305789959478</v>
      </c>
      <c r="E340" s="8">
        <f t="shared" si="138"/>
        <v>2</v>
      </c>
      <c r="F340" s="13">
        <f t="shared" si="139"/>
        <v>13.237501334532709</v>
      </c>
      <c r="G340" s="8">
        <f t="shared" si="140"/>
        <v>4</v>
      </c>
      <c r="H340" s="18">
        <f t="shared" si="141"/>
        <v>40.170775073329423</v>
      </c>
      <c r="I340" s="8">
        <f t="shared" si="142"/>
        <v>1</v>
      </c>
      <c r="J340" s="18">
        <f t="shared" si="143"/>
        <v>7.8493682220777004</v>
      </c>
      <c r="K340" s="8">
        <f t="shared" si="144"/>
        <v>2</v>
      </c>
      <c r="L340" s="18">
        <f t="shared" si="145"/>
        <v>25.842365266980522</v>
      </c>
      <c r="M340" s="8">
        <f t="shared" si="146"/>
        <v>1</v>
      </c>
      <c r="N340" s="13">
        <f t="shared" si="147"/>
        <v>16.999510232493137</v>
      </c>
      <c r="O340" s="8">
        <f t="shared" si="148"/>
        <v>2</v>
      </c>
      <c r="P340" s="18">
        <f t="shared" si="149"/>
        <v>45.339543960520416</v>
      </c>
      <c r="Q340" s="8">
        <f t="shared" si="150"/>
        <v>1</v>
      </c>
      <c r="R340" s="18">
        <f t="shared" si="151"/>
        <v>7.5035748595687295</v>
      </c>
      <c r="S340" s="8">
        <f t="shared" si="152"/>
        <v>2.4609674677012348</v>
      </c>
      <c r="T340" s="18">
        <f t="shared" si="153"/>
        <v>27.658048062074073</v>
      </c>
      <c r="U340" s="8">
        <f t="shared" si="154"/>
        <v>2</v>
      </c>
      <c r="V340" s="18">
        <f t="shared" si="155"/>
        <v>29.768136970758803</v>
      </c>
      <c r="W340" s="8">
        <f t="shared" si="156"/>
        <v>5</v>
      </c>
      <c r="X340" s="18">
        <f t="shared" si="157"/>
        <v>16.526183114946036</v>
      </c>
      <c r="Y340" s="8">
        <f t="shared" si="158"/>
        <v>4</v>
      </c>
      <c r="Z340" s="18">
        <f t="shared" si="159"/>
        <v>6.1449223159837913</v>
      </c>
      <c r="AA340" s="8">
        <f t="shared" si="160"/>
        <v>4</v>
      </c>
      <c r="AB340" s="18">
        <f t="shared" si="161"/>
        <v>33.883331054706616</v>
      </c>
    </row>
    <row r="341" spans="1:28">
      <c r="A341" s="7">
        <v>814</v>
      </c>
      <c r="B341" s="19">
        <f t="shared" si="135"/>
        <v>28.565869479231431</v>
      </c>
      <c r="C341" s="8">
        <f t="shared" si="136"/>
        <v>1</v>
      </c>
      <c r="D341" s="18">
        <f t="shared" si="137"/>
        <v>1.5614193786076243</v>
      </c>
      <c r="E341" s="8">
        <f t="shared" si="138"/>
        <v>2</v>
      </c>
      <c r="F341" s="13">
        <f t="shared" si="139"/>
        <v>13.292039818451855</v>
      </c>
      <c r="G341" s="8">
        <f t="shared" si="140"/>
        <v>4</v>
      </c>
      <c r="H341" s="18">
        <f t="shared" si="141"/>
        <v>40.285458170489733</v>
      </c>
      <c r="I341" s="8">
        <f t="shared" si="142"/>
        <v>1</v>
      </c>
      <c r="J341" s="18">
        <f t="shared" si="143"/>
        <v>7.8771411962076456</v>
      </c>
      <c r="K341" s="8">
        <f t="shared" si="144"/>
        <v>2</v>
      </c>
      <c r="L341" s="18">
        <f t="shared" si="145"/>
        <v>25.902063335566112</v>
      </c>
      <c r="M341" s="8">
        <f t="shared" si="146"/>
        <v>1</v>
      </c>
      <c r="N341" s="13">
        <f t="shared" si="147"/>
        <v>17.031028660177029</v>
      </c>
      <c r="O341" s="8">
        <f t="shared" si="148"/>
        <v>2</v>
      </c>
      <c r="P341" s="18">
        <f t="shared" si="149"/>
        <v>45.407222864501421</v>
      </c>
      <c r="Q341" s="8">
        <f t="shared" si="150"/>
        <v>1</v>
      </c>
      <c r="R341" s="18">
        <f t="shared" si="151"/>
        <v>7.5312062891218829</v>
      </c>
      <c r="S341" s="8">
        <f t="shared" si="152"/>
        <v>2.4619748224873748</v>
      </c>
      <c r="T341" s="18">
        <f t="shared" si="153"/>
        <v>27.718489349242475</v>
      </c>
      <c r="U341" s="8">
        <f t="shared" si="154"/>
        <v>2</v>
      </c>
      <c r="V341" s="18">
        <f t="shared" si="155"/>
        <v>29.829441986598681</v>
      </c>
      <c r="W341" s="8">
        <f t="shared" si="156"/>
        <v>5</v>
      </c>
      <c r="X341" s="18">
        <f t="shared" si="157"/>
        <v>16.655747674284726</v>
      </c>
      <c r="Y341" s="8">
        <f t="shared" si="158"/>
        <v>4</v>
      </c>
      <c r="Z341" s="18">
        <f t="shared" si="159"/>
        <v>6.245677514430497</v>
      </c>
      <c r="AA341" s="8">
        <f t="shared" si="160"/>
        <v>4</v>
      </c>
      <c r="AB341" s="18">
        <f t="shared" si="161"/>
        <v>33.995440494592742</v>
      </c>
    </row>
    <row r="342" spans="1:28">
      <c r="A342" s="7">
        <v>813</v>
      </c>
      <c r="B342" s="19">
        <f t="shared" si="135"/>
        <v>28.577576804099177</v>
      </c>
      <c r="C342" s="8">
        <f t="shared" si="136"/>
        <v>1</v>
      </c>
      <c r="D342" s="18">
        <f t="shared" si="137"/>
        <v>1.5866494713415022</v>
      </c>
      <c r="E342" s="8">
        <f t="shared" si="138"/>
        <v>2</v>
      </c>
      <c r="F342" s="13">
        <f t="shared" si="139"/>
        <v>13.346667709739165</v>
      </c>
      <c r="G342" s="8">
        <f t="shared" si="140"/>
        <v>4</v>
      </c>
      <c r="H342" s="18">
        <f t="shared" si="141"/>
        <v>40.400329272764168</v>
      </c>
      <c r="I342" s="8">
        <f t="shared" si="142"/>
        <v>1</v>
      </c>
      <c r="J342" s="18">
        <f t="shared" si="143"/>
        <v>7.9049596998122951</v>
      </c>
      <c r="K342" s="8">
        <f t="shared" si="144"/>
        <v>2</v>
      </c>
      <c r="L342" s="18">
        <f t="shared" si="145"/>
        <v>25.96185926985703</v>
      </c>
      <c r="M342" s="8">
        <f t="shared" si="146"/>
        <v>1</v>
      </c>
      <c r="N342" s="13">
        <f t="shared" si="147"/>
        <v>17.06259875742461</v>
      </c>
      <c r="O342" s="8">
        <f t="shared" si="148"/>
        <v>2</v>
      </c>
      <c r="P342" s="18">
        <f t="shared" si="149"/>
        <v>45.475012717527022</v>
      </c>
      <c r="Q342" s="8">
        <f t="shared" si="150"/>
        <v>1</v>
      </c>
      <c r="R342" s="18">
        <f t="shared" si="151"/>
        <v>7.558883016109391</v>
      </c>
      <c r="S342" s="8">
        <f t="shared" si="152"/>
        <v>2.4629838286751271</v>
      </c>
      <c r="T342" s="18">
        <f t="shared" si="153"/>
        <v>27.779029720507623</v>
      </c>
      <c r="U342" s="8">
        <f t="shared" si="154"/>
        <v>2</v>
      </c>
      <c r="V342" s="18">
        <f t="shared" si="155"/>
        <v>29.890847502484178</v>
      </c>
      <c r="W342" s="8">
        <f t="shared" si="156"/>
        <v>5</v>
      </c>
      <c r="X342" s="18">
        <f t="shared" si="157"/>
        <v>16.785524634581975</v>
      </c>
      <c r="Y342" s="8">
        <f t="shared" si="158"/>
        <v>4</v>
      </c>
      <c r="Z342" s="18">
        <f t="shared" si="159"/>
        <v>6.346597885366009</v>
      </c>
      <c r="AA342" s="8">
        <f t="shared" si="160"/>
        <v>4</v>
      </c>
      <c r="AB342" s="18">
        <f t="shared" si="161"/>
        <v>34.10773372048186</v>
      </c>
    </row>
    <row r="343" spans="1:28">
      <c r="A343" s="7">
        <v>812</v>
      </c>
      <c r="B343" s="19">
        <f t="shared" si="135"/>
        <v>28.589303344932727</v>
      </c>
      <c r="C343" s="8">
        <f t="shared" si="136"/>
        <v>1</v>
      </c>
      <c r="D343" s="18">
        <f t="shared" si="137"/>
        <v>1.6119209758073296</v>
      </c>
      <c r="E343" s="8">
        <f t="shared" si="138"/>
        <v>2</v>
      </c>
      <c r="F343" s="13">
        <f t="shared" si="139"/>
        <v>13.401385265207068</v>
      </c>
      <c r="G343" s="8">
        <f t="shared" si="140"/>
        <v>4</v>
      </c>
      <c r="H343" s="18">
        <f t="shared" si="141"/>
        <v>40.515388920175781</v>
      </c>
      <c r="I343" s="8">
        <f t="shared" si="142"/>
        <v>1</v>
      </c>
      <c r="J343" s="18">
        <f t="shared" si="143"/>
        <v>7.9328238636698245</v>
      </c>
      <c r="K343" s="8">
        <f t="shared" si="144"/>
        <v>2</v>
      </c>
      <c r="L343" s="18">
        <f t="shared" si="145"/>
        <v>26.021753350961347</v>
      </c>
      <c r="M343" s="8">
        <f t="shared" si="146"/>
        <v>1</v>
      </c>
      <c r="N343" s="13">
        <f t="shared" si="147"/>
        <v>17.094220672650778</v>
      </c>
      <c r="O343" s="8">
        <f t="shared" si="148"/>
        <v>2</v>
      </c>
      <c r="P343" s="18">
        <f t="shared" si="149"/>
        <v>45.542913838285671</v>
      </c>
      <c r="Q343" s="8">
        <f t="shared" si="150"/>
        <v>1</v>
      </c>
      <c r="R343" s="18">
        <f t="shared" si="151"/>
        <v>7.5866051706429261</v>
      </c>
      <c r="S343" s="8">
        <f t="shared" si="152"/>
        <v>2.4639944910079525</v>
      </c>
      <c r="T343" s="18">
        <f t="shared" si="153"/>
        <v>27.839669460477154</v>
      </c>
      <c r="U343" s="8">
        <f t="shared" si="154"/>
        <v>2</v>
      </c>
      <c r="V343" s="18">
        <f t="shared" si="155"/>
        <v>29.952353807090162</v>
      </c>
      <c r="W343" s="8">
        <f t="shared" si="156"/>
        <v>5</v>
      </c>
      <c r="X343" s="18">
        <f t="shared" si="157"/>
        <v>16.915514605935073</v>
      </c>
      <c r="Y343" s="8">
        <f t="shared" si="158"/>
        <v>4</v>
      </c>
      <c r="Z343" s="18">
        <f t="shared" si="159"/>
        <v>6.4476839032293185</v>
      </c>
      <c r="AA343" s="8">
        <f t="shared" si="160"/>
        <v>4</v>
      </c>
      <c r="AB343" s="18">
        <f t="shared" si="161"/>
        <v>34.220211260278177</v>
      </c>
    </row>
    <row r="344" spans="1:28">
      <c r="A344" s="7">
        <v>811</v>
      </c>
      <c r="B344" s="19">
        <f t="shared" si="135"/>
        <v>28.601049156995757</v>
      </c>
      <c r="C344" s="8">
        <f t="shared" si="136"/>
        <v>1</v>
      </c>
      <c r="D344" s="18">
        <f t="shared" si="137"/>
        <v>1.6372340111021302</v>
      </c>
      <c r="E344" s="8">
        <f t="shared" si="138"/>
        <v>2</v>
      </c>
      <c r="F344" s="13">
        <f t="shared" si="139"/>
        <v>13.456192742722976</v>
      </c>
      <c r="G344" s="8">
        <f t="shared" si="140"/>
        <v>4</v>
      </c>
      <c r="H344" s="18">
        <f t="shared" si="141"/>
        <v>40.630637654966279</v>
      </c>
      <c r="I344" s="8">
        <f t="shared" si="142"/>
        <v>1</v>
      </c>
      <c r="J344" s="18">
        <f t="shared" si="143"/>
        <v>7.9607338190956938</v>
      </c>
      <c r="K344" s="8">
        <f t="shared" si="144"/>
        <v>2</v>
      </c>
      <c r="L344" s="18">
        <f t="shared" si="145"/>
        <v>26.081745861141854</v>
      </c>
      <c r="M344" s="8">
        <f t="shared" si="146"/>
        <v>1</v>
      </c>
      <c r="N344" s="13">
        <f t="shared" si="147"/>
        <v>17.125894554880134</v>
      </c>
      <c r="O344" s="8">
        <f t="shared" si="148"/>
        <v>2</v>
      </c>
      <c r="P344" s="18">
        <f t="shared" si="149"/>
        <v>45.610926546774976</v>
      </c>
      <c r="Q344" s="8">
        <f t="shared" si="150"/>
        <v>1</v>
      </c>
      <c r="R344" s="18">
        <f t="shared" si="151"/>
        <v>7.6143728833687163</v>
      </c>
      <c r="S344" s="8">
        <f t="shared" si="152"/>
        <v>2.4650068142488006</v>
      </c>
      <c r="T344" s="18">
        <f t="shared" si="153"/>
        <v>27.900408854928031</v>
      </c>
      <c r="U344" s="8">
        <f t="shared" si="154"/>
        <v>2</v>
      </c>
      <c r="V344" s="18">
        <f t="shared" si="155"/>
        <v>30.013961190277371</v>
      </c>
      <c r="W344" s="8">
        <f t="shared" si="156"/>
        <v>5</v>
      </c>
      <c r="X344" s="18">
        <f t="shared" si="157"/>
        <v>17.045718200947761</v>
      </c>
      <c r="Y344" s="8">
        <f t="shared" si="158"/>
        <v>4</v>
      </c>
      <c r="Z344" s="18">
        <f t="shared" si="159"/>
        <v>6.5489360444085207</v>
      </c>
      <c r="AA344" s="8">
        <f t="shared" si="160"/>
        <v>4</v>
      </c>
      <c r="AB344" s="18">
        <f t="shared" si="161"/>
        <v>34.332873644054644</v>
      </c>
    </row>
    <row r="345" spans="1:28">
      <c r="A345" s="7">
        <v>810</v>
      </c>
      <c r="B345" s="19">
        <f t="shared" si="135"/>
        <v>28.612814295779284</v>
      </c>
      <c r="C345" s="8">
        <f t="shared" si="136"/>
        <v>1</v>
      </c>
      <c r="D345" s="18">
        <f t="shared" si="137"/>
        <v>1.6625886968128825</v>
      </c>
      <c r="E345" s="8">
        <f t="shared" si="138"/>
        <v>2</v>
      </c>
      <c r="F345" s="13">
        <f t="shared" si="139"/>
        <v>13.511090401215171</v>
      </c>
      <c r="G345" s="8">
        <f t="shared" si="140"/>
        <v>4</v>
      </c>
      <c r="H345" s="18">
        <f t="shared" si="141"/>
        <v>40.746076021607905</v>
      </c>
      <c r="I345" s="8">
        <f t="shared" si="142"/>
        <v>1</v>
      </c>
      <c r="J345" s="18">
        <f t="shared" si="143"/>
        <v>7.9886896979455457</v>
      </c>
      <c r="K345" s="8">
        <f t="shared" si="144"/>
        <v>2</v>
      </c>
      <c r="L345" s="18">
        <f t="shared" si="145"/>
        <v>26.141837083822594</v>
      </c>
      <c r="M345" s="8">
        <f t="shared" si="146"/>
        <v>1</v>
      </c>
      <c r="N345" s="13">
        <f t="shared" si="147"/>
        <v>17.157620553750348</v>
      </c>
      <c r="O345" s="8">
        <f t="shared" si="148"/>
        <v>2</v>
      </c>
      <c r="P345" s="18">
        <f t="shared" si="149"/>
        <v>45.679051164308959</v>
      </c>
      <c r="Q345" s="8">
        <f t="shared" si="150"/>
        <v>1</v>
      </c>
      <c r="R345" s="18">
        <f t="shared" si="151"/>
        <v>7.6421862854704159</v>
      </c>
      <c r="S345" s="8">
        <f t="shared" si="152"/>
        <v>2.4660208031802129</v>
      </c>
      <c r="T345" s="18">
        <f t="shared" si="153"/>
        <v>27.961248190812768</v>
      </c>
      <c r="U345" s="8">
        <f t="shared" si="154"/>
        <v>2</v>
      </c>
      <c r="V345" s="18">
        <f t="shared" si="155"/>
        <v>30.075669943099058</v>
      </c>
      <c r="W345" s="8">
        <f t="shared" si="156"/>
        <v>5</v>
      </c>
      <c r="X345" s="18">
        <f t="shared" si="157"/>
        <v>17.176136034744104</v>
      </c>
      <c r="Y345" s="8">
        <f t="shared" si="158"/>
        <v>4</v>
      </c>
      <c r="Z345" s="18">
        <f t="shared" si="159"/>
        <v>6.6503547872515298</v>
      </c>
      <c r="AA345" s="8">
        <f t="shared" si="160"/>
        <v>4</v>
      </c>
      <c r="AB345" s="18">
        <f t="shared" si="161"/>
        <v>34.445721404064727</v>
      </c>
    </row>
    <row r="346" spans="1:28">
      <c r="A346" s="7">
        <v>809</v>
      </c>
      <c r="B346" s="19">
        <f t="shared" si="135"/>
        <v>28.624598817002859</v>
      </c>
      <c r="C346" s="8">
        <f t="shared" si="136"/>
        <v>1</v>
      </c>
      <c r="D346" s="18">
        <f t="shared" si="137"/>
        <v>1.6879851530190564</v>
      </c>
      <c r="E346" s="8">
        <f t="shared" si="138"/>
        <v>2</v>
      </c>
      <c r="F346" s="13">
        <f t="shared" si="139"/>
        <v>13.566078500678259</v>
      </c>
      <c r="G346" s="8">
        <f t="shared" si="140"/>
        <v>4</v>
      </c>
      <c r="H346" s="18">
        <f t="shared" si="141"/>
        <v>40.86170456681532</v>
      </c>
      <c r="I346" s="8">
        <f t="shared" si="142"/>
        <v>1</v>
      </c>
      <c r="J346" s="18">
        <f t="shared" si="143"/>
        <v>8.0166916326181052</v>
      </c>
      <c r="K346" s="8">
        <f t="shared" si="144"/>
        <v>2</v>
      </c>
      <c r="L346" s="18">
        <f t="shared" si="145"/>
        <v>26.202027303594889</v>
      </c>
      <c r="M346" s="8">
        <f t="shared" si="146"/>
        <v>1</v>
      </c>
      <c r="N346" s="13">
        <f t="shared" si="147"/>
        <v>17.189398819515361</v>
      </c>
      <c r="O346" s="8">
        <f t="shared" si="148"/>
        <v>2</v>
      </c>
      <c r="P346" s="18">
        <f t="shared" si="149"/>
        <v>45.747288013525008</v>
      </c>
      <c r="Q346" s="8">
        <f t="shared" si="150"/>
        <v>1</v>
      </c>
      <c r="R346" s="18">
        <f t="shared" si="151"/>
        <v>7.6700455086719472</v>
      </c>
      <c r="S346" s="8">
        <f t="shared" si="152"/>
        <v>2.4670364626044288</v>
      </c>
      <c r="T346" s="18">
        <f t="shared" si="153"/>
        <v>28.022187756265737</v>
      </c>
      <c r="U346" s="8">
        <f t="shared" si="154"/>
        <v>2</v>
      </c>
      <c r="V346" s="18">
        <f t="shared" si="155"/>
        <v>30.137480357807135</v>
      </c>
      <c r="W346" s="8">
        <f t="shared" si="156"/>
        <v>5</v>
      </c>
      <c r="X346" s="18">
        <f t="shared" si="157"/>
        <v>17.306768724981225</v>
      </c>
      <c r="Y346" s="8">
        <f t="shared" si="158"/>
        <v>4</v>
      </c>
      <c r="Z346" s="18">
        <f t="shared" si="159"/>
        <v>6.7519406120762255</v>
      </c>
      <c r="AA346" s="8">
        <f t="shared" si="160"/>
        <v>4</v>
      </c>
      <c r="AB346" s="18">
        <f t="shared" si="161"/>
        <v>34.558755074754117</v>
      </c>
    </row>
    <row r="347" spans="1:28">
      <c r="A347" s="7">
        <v>808</v>
      </c>
      <c r="B347" s="19">
        <f t="shared" si="135"/>
        <v>28.63640277661581</v>
      </c>
      <c r="C347" s="8">
        <f t="shared" si="136"/>
        <v>1</v>
      </c>
      <c r="D347" s="18">
        <f t="shared" si="137"/>
        <v>1.7134235002953133</v>
      </c>
      <c r="E347" s="8">
        <f t="shared" si="138"/>
        <v>2</v>
      </c>
      <c r="F347" s="13">
        <f t="shared" si="139"/>
        <v>13.621157302179085</v>
      </c>
      <c r="G347" s="8">
        <f t="shared" si="140"/>
        <v>4</v>
      </c>
      <c r="H347" s="18">
        <f t="shared" si="141"/>
        <v>40.977523839557819</v>
      </c>
      <c r="I347" s="8">
        <f t="shared" si="142"/>
        <v>1</v>
      </c>
      <c r="J347" s="18">
        <f t="shared" si="143"/>
        <v>8.0447397560580498</v>
      </c>
      <c r="K347" s="8">
        <f t="shared" si="144"/>
        <v>2</v>
      </c>
      <c r="L347" s="18">
        <f t="shared" si="145"/>
        <v>26.262316806223595</v>
      </c>
      <c r="M347" s="8">
        <f t="shared" si="146"/>
        <v>1</v>
      </c>
      <c r="N347" s="13">
        <f t="shared" si="147"/>
        <v>17.221229503048733</v>
      </c>
      <c r="O347" s="8">
        <f t="shared" si="148"/>
        <v>2</v>
      </c>
      <c r="P347" s="18">
        <f t="shared" si="149"/>
        <v>45.815637418390907</v>
      </c>
      <c r="Q347" s="8">
        <f t="shared" si="150"/>
        <v>1</v>
      </c>
      <c r="R347" s="18">
        <f t="shared" si="151"/>
        <v>7.6979506852404569</v>
      </c>
      <c r="S347" s="8">
        <f t="shared" si="152"/>
        <v>2.4680537973434915</v>
      </c>
      <c r="T347" s="18">
        <f t="shared" si="153"/>
        <v>28.083227840609482</v>
      </c>
      <c r="U347" s="8">
        <f t="shared" si="154"/>
        <v>2</v>
      </c>
      <c r="V347" s="18">
        <f t="shared" si="155"/>
        <v>30.199392727858623</v>
      </c>
      <c r="W347" s="8">
        <f t="shared" si="156"/>
        <v>5</v>
      </c>
      <c r="X347" s="18">
        <f t="shared" si="157"/>
        <v>17.437616891863513</v>
      </c>
      <c r="Y347" s="8">
        <f t="shared" si="158"/>
        <v>4</v>
      </c>
      <c r="Z347" s="18">
        <f t="shared" si="159"/>
        <v>6.8536940011812533</v>
      </c>
      <c r="AA347" s="8">
        <f t="shared" si="160"/>
        <v>4</v>
      </c>
      <c r="AB347" s="18">
        <f t="shared" si="161"/>
        <v>34.671975192772322</v>
      </c>
    </row>
    <row r="348" spans="1:28">
      <c r="A348" s="7">
        <v>807</v>
      </c>
      <c r="B348" s="19">
        <f t="shared" si="135"/>
        <v>28.648226230798475</v>
      </c>
      <c r="C348" s="8">
        <f t="shared" si="136"/>
        <v>1</v>
      </c>
      <c r="D348" s="18">
        <f t="shared" si="137"/>
        <v>1.7389038597141635</v>
      </c>
      <c r="E348" s="8">
        <f t="shared" si="138"/>
        <v>2</v>
      </c>
      <c r="F348" s="13">
        <f t="shared" si="139"/>
        <v>13.676327067862331</v>
      </c>
      <c r="G348" s="8">
        <f t="shared" si="140"/>
        <v>4</v>
      </c>
      <c r="H348" s="18">
        <f t="shared" si="141"/>
        <v>41.093534391071216</v>
      </c>
      <c r="I348" s="8">
        <f t="shared" si="142"/>
        <v>1</v>
      </c>
      <c r="J348" s="18">
        <f t="shared" si="143"/>
        <v>8.0728342017589512</v>
      </c>
      <c r="K348" s="8">
        <f t="shared" si="144"/>
        <v>2</v>
      </c>
      <c r="L348" s="18">
        <f t="shared" si="145"/>
        <v>26.322705878653466</v>
      </c>
      <c r="M348" s="8">
        <f t="shared" si="146"/>
        <v>1</v>
      </c>
      <c r="N348" s="13">
        <f t="shared" si="147"/>
        <v>17.253112755846942</v>
      </c>
      <c r="O348" s="8">
        <f t="shared" si="148"/>
        <v>2</v>
      </c>
      <c r="P348" s="18">
        <f t="shared" si="149"/>
        <v>45.884099704212161</v>
      </c>
      <c r="Q348" s="8">
        <f t="shared" si="150"/>
        <v>1</v>
      </c>
      <c r="R348" s="18">
        <f t="shared" si="151"/>
        <v>7.7259019479891577</v>
      </c>
      <c r="S348" s="8">
        <f t="shared" si="152"/>
        <v>2.4690728122393519</v>
      </c>
      <c r="T348" s="18">
        <f t="shared" si="153"/>
        <v>28.144368734361109</v>
      </c>
      <c r="U348" s="8">
        <f t="shared" si="154"/>
        <v>2</v>
      </c>
      <c r="V348" s="18">
        <f t="shared" si="155"/>
        <v>30.261407347922272</v>
      </c>
      <c r="W348" s="8">
        <f t="shared" si="156"/>
        <v>5</v>
      </c>
      <c r="X348" s="18">
        <f t="shared" si="157"/>
        <v>17.568681158156039</v>
      </c>
      <c r="Y348" s="8">
        <f t="shared" si="158"/>
        <v>4</v>
      </c>
      <c r="Z348" s="18">
        <f t="shared" si="159"/>
        <v>6.955615438856654</v>
      </c>
      <c r="AA348" s="8">
        <f t="shared" si="160"/>
        <v>4</v>
      </c>
      <c r="AB348" s="18">
        <f t="shared" si="161"/>
        <v>34.785382296984608</v>
      </c>
    </row>
    <row r="349" spans="1:28">
      <c r="A349" s="7">
        <v>806</v>
      </c>
      <c r="B349" s="19">
        <f t="shared" si="135"/>
        <v>28.660069235963423</v>
      </c>
      <c r="C349" s="8">
        <f t="shared" si="136"/>
        <v>1</v>
      </c>
      <c r="D349" s="18">
        <f t="shared" si="137"/>
        <v>1.764426352848588</v>
      </c>
      <c r="E349" s="8">
        <f t="shared" si="138"/>
        <v>2</v>
      </c>
      <c r="F349" s="13">
        <f t="shared" si="139"/>
        <v>13.731588060956341</v>
      </c>
      <c r="G349" s="8">
        <f t="shared" si="140"/>
        <v>4</v>
      </c>
      <c r="H349" s="18">
        <f t="shared" si="141"/>
        <v>41.209736774870066</v>
      </c>
      <c r="I349" s="8">
        <f t="shared" si="142"/>
        <v>1</v>
      </c>
      <c r="J349" s="18">
        <f t="shared" si="143"/>
        <v>8.1009751037662738</v>
      </c>
      <c r="K349" s="8">
        <f t="shared" si="144"/>
        <v>2</v>
      </c>
      <c r="L349" s="18">
        <f t="shared" si="145"/>
        <v>26.383194809015492</v>
      </c>
      <c r="M349" s="8">
        <f t="shared" si="146"/>
        <v>1</v>
      </c>
      <c r="N349" s="13">
        <f t="shared" si="147"/>
        <v>17.285048730032742</v>
      </c>
      <c r="O349" s="8">
        <f t="shared" si="148"/>
        <v>2</v>
      </c>
      <c r="P349" s="18">
        <f t="shared" si="149"/>
        <v>45.952675197638996</v>
      </c>
      <c r="Q349" s="8">
        <f t="shared" si="150"/>
        <v>1</v>
      </c>
      <c r="R349" s="18">
        <f t="shared" si="151"/>
        <v>7.7538994302803559</v>
      </c>
      <c r="S349" s="8">
        <f t="shared" si="152"/>
        <v>2.4700935121539791</v>
      </c>
      <c r="T349" s="18">
        <f t="shared" si="153"/>
        <v>28.205610729238742</v>
      </c>
      <c r="U349" s="8">
        <f t="shared" si="154"/>
        <v>2</v>
      </c>
      <c r="V349" s="18">
        <f t="shared" si="155"/>
        <v>30.323524513884934</v>
      </c>
      <c r="W349" s="8">
        <f t="shared" si="156"/>
        <v>5</v>
      </c>
      <c r="X349" s="18">
        <f t="shared" si="157"/>
        <v>17.699962149198313</v>
      </c>
      <c r="Y349" s="8">
        <f t="shared" si="158"/>
        <v>4</v>
      </c>
      <c r="Z349" s="18">
        <f t="shared" si="159"/>
        <v>7.0577054113943518</v>
      </c>
      <c r="AA349" s="8">
        <f t="shared" si="160"/>
        <v>4</v>
      </c>
      <c r="AB349" s="18">
        <f t="shared" si="161"/>
        <v>34.898976928483933</v>
      </c>
    </row>
    <row r="350" spans="1:28">
      <c r="A350" s="7">
        <v>805</v>
      </c>
      <c r="B350" s="19">
        <f t="shared" si="135"/>
        <v>28.671931848756731</v>
      </c>
      <c r="C350" s="8">
        <f t="shared" si="136"/>
        <v>1</v>
      </c>
      <c r="D350" s="18">
        <f t="shared" si="137"/>
        <v>1.7899911017747812</v>
      </c>
      <c r="E350" s="8">
        <f t="shared" si="138"/>
        <v>2</v>
      </c>
      <c r="F350" s="13">
        <f t="shared" si="139"/>
        <v>13.786940545779061</v>
      </c>
      <c r="G350" s="8">
        <f t="shared" si="140"/>
        <v>4</v>
      </c>
      <c r="H350" s="18">
        <f t="shared" si="141"/>
        <v>41.326131546759996</v>
      </c>
      <c r="I350" s="8">
        <f t="shared" si="142"/>
        <v>1</v>
      </c>
      <c r="J350" s="18">
        <f t="shared" si="143"/>
        <v>8.1291625966802457</v>
      </c>
      <c r="K350" s="8">
        <f t="shared" si="144"/>
        <v>2</v>
      </c>
      <c r="L350" s="18">
        <f t="shared" si="145"/>
        <v>26.443783886633213</v>
      </c>
      <c r="M350" s="8">
        <f t="shared" si="146"/>
        <v>1</v>
      </c>
      <c r="N350" s="13">
        <f t="shared" si="147"/>
        <v>17.317037578358551</v>
      </c>
      <c r="O350" s="8">
        <f t="shared" si="148"/>
        <v>2</v>
      </c>
      <c r="P350" s="18">
        <f t="shared" si="149"/>
        <v>46.021364226673597</v>
      </c>
      <c r="Q350" s="8">
        <f t="shared" si="150"/>
        <v>1</v>
      </c>
      <c r="R350" s="18">
        <f t="shared" si="151"/>
        <v>7.781943266028307</v>
      </c>
      <c r="S350" s="8">
        <f t="shared" si="152"/>
        <v>2.4711159019694637</v>
      </c>
      <c r="T350" s="18">
        <f t="shared" si="153"/>
        <v>28.266954118167831</v>
      </c>
      <c r="U350" s="8">
        <f t="shared" si="154"/>
        <v>2</v>
      </c>
      <c r="V350" s="18">
        <f t="shared" si="155"/>
        <v>30.385744522858118</v>
      </c>
      <c r="W350" s="8">
        <f t="shared" si="156"/>
        <v>5</v>
      </c>
      <c r="X350" s="18">
        <f t="shared" si="157"/>
        <v>17.831460492918154</v>
      </c>
      <c r="Y350" s="8">
        <f t="shared" si="158"/>
        <v>4</v>
      </c>
      <c r="Z350" s="18">
        <f t="shared" si="159"/>
        <v>7.1599644070991246</v>
      </c>
      <c r="AA350" s="8">
        <f t="shared" si="160"/>
        <v>4</v>
      </c>
      <c r="AB350" s="18">
        <f t="shared" si="161"/>
        <v>35.012759630602716</v>
      </c>
    </row>
    <row r="351" spans="1:28">
      <c r="A351" s="7">
        <v>804</v>
      </c>
      <c r="B351" s="19">
        <f t="shared" si="135"/>
        <v>28.683814126059229</v>
      </c>
      <c r="C351" s="8">
        <f t="shared" si="136"/>
        <v>1</v>
      </c>
      <c r="D351" s="18">
        <f t="shared" si="137"/>
        <v>1.8155982290748511</v>
      </c>
      <c r="E351" s="8">
        <f t="shared" si="138"/>
        <v>2</v>
      </c>
      <c r="F351" s="13">
        <f t="shared" si="139"/>
        <v>13.842384787743754</v>
      </c>
      <c r="G351" s="8">
        <f t="shared" si="140"/>
        <v>4</v>
      </c>
      <c r="H351" s="18">
        <f t="shared" si="141"/>
        <v>41.442719264849927</v>
      </c>
      <c r="I351" s="8">
        <f t="shared" si="142"/>
        <v>1</v>
      </c>
      <c r="J351" s="18">
        <f t="shared" si="143"/>
        <v>8.1573968156589558</v>
      </c>
      <c r="K351" s="8">
        <f t="shared" si="144"/>
        <v>2</v>
      </c>
      <c r="L351" s="18">
        <f t="shared" si="145"/>
        <v>26.50447340202922</v>
      </c>
      <c r="M351" s="8">
        <f t="shared" si="146"/>
        <v>1</v>
      </c>
      <c r="N351" s="13">
        <f t="shared" si="147"/>
        <v>17.349079454209814</v>
      </c>
      <c r="O351" s="8">
        <f t="shared" si="148"/>
        <v>2</v>
      </c>
      <c r="P351" s="18">
        <f t="shared" si="149"/>
        <v>46.09016712067762</v>
      </c>
      <c r="Q351" s="8">
        <f t="shared" si="150"/>
        <v>1</v>
      </c>
      <c r="R351" s="18">
        <f t="shared" si="151"/>
        <v>7.8100335897022575</v>
      </c>
      <c r="S351" s="8">
        <f t="shared" si="152"/>
        <v>2.4721399865881319</v>
      </c>
      <c r="T351" s="18">
        <f t="shared" si="153"/>
        <v>28.328399195287915</v>
      </c>
      <c r="U351" s="8">
        <f t="shared" si="154"/>
        <v>2</v>
      </c>
      <c r="V351" s="18">
        <f t="shared" si="155"/>
        <v>30.448067673184653</v>
      </c>
      <c r="W351" s="8">
        <f t="shared" si="156"/>
        <v>5</v>
      </c>
      <c r="X351" s="18">
        <f t="shared" si="157"/>
        <v>17.963176819845614</v>
      </c>
      <c r="Y351" s="8">
        <f t="shared" si="158"/>
        <v>4</v>
      </c>
      <c r="Z351" s="18">
        <f t="shared" si="159"/>
        <v>7.2623929162994045</v>
      </c>
      <c r="AA351" s="8">
        <f t="shared" si="160"/>
        <v>4</v>
      </c>
      <c r="AB351" s="18">
        <f t="shared" si="161"/>
        <v>35.126730948925172</v>
      </c>
    </row>
    <row r="352" spans="1:28">
      <c r="A352" s="7">
        <v>803</v>
      </c>
      <c r="B352" s="19">
        <f t="shared" si="135"/>
        <v>28.695716124987765</v>
      </c>
      <c r="C352" s="8">
        <f t="shared" si="136"/>
        <v>1</v>
      </c>
      <c r="D352" s="18">
        <f t="shared" si="137"/>
        <v>1.841247857839555</v>
      </c>
      <c r="E352" s="8">
        <f t="shared" si="138"/>
        <v>2</v>
      </c>
      <c r="F352" s="13">
        <f t="shared" si="139"/>
        <v>13.897921053365025</v>
      </c>
      <c r="G352" s="8">
        <f t="shared" si="140"/>
        <v>4</v>
      </c>
      <c r="H352" s="18">
        <f t="shared" si="141"/>
        <v>41.559500489564812</v>
      </c>
      <c r="I352" s="8">
        <f t="shared" si="142"/>
        <v>1</v>
      </c>
      <c r="J352" s="18">
        <f t="shared" si="143"/>
        <v>8.1856778964213248</v>
      </c>
      <c r="K352" s="8">
        <f t="shared" si="144"/>
        <v>2</v>
      </c>
      <c r="L352" s="18">
        <f t="shared" si="145"/>
        <v>26.565263646931555</v>
      </c>
      <c r="M352" s="8">
        <f t="shared" si="146"/>
        <v>1</v>
      </c>
      <c r="N352" s="13">
        <f t="shared" si="147"/>
        <v>17.381174511608435</v>
      </c>
      <c r="O352" s="8">
        <f t="shared" si="148"/>
        <v>2</v>
      </c>
      <c r="P352" s="18">
        <f t="shared" si="149"/>
        <v>46.159084210379234</v>
      </c>
      <c r="Q352" s="8">
        <f t="shared" si="150"/>
        <v>1</v>
      </c>
      <c r="R352" s="18">
        <f t="shared" si="151"/>
        <v>7.8381705363294287</v>
      </c>
      <c r="S352" s="8">
        <f t="shared" si="152"/>
        <v>2.4731657709326496</v>
      </c>
      <c r="T352" s="18">
        <f t="shared" si="153"/>
        <v>28.389946255958961</v>
      </c>
      <c r="U352" s="8">
        <f t="shared" si="154"/>
        <v>2</v>
      </c>
      <c r="V352" s="18">
        <f t="shared" si="155"/>
        <v>30.510494264445413</v>
      </c>
      <c r="W352" s="8">
        <f t="shared" si="156"/>
        <v>5</v>
      </c>
      <c r="X352" s="18">
        <f t="shared" si="157"/>
        <v>18.095111763127306</v>
      </c>
      <c r="Y352" s="8">
        <f t="shared" si="158"/>
        <v>4</v>
      </c>
      <c r="Z352" s="18">
        <f t="shared" si="159"/>
        <v>7.3649914313582201</v>
      </c>
      <c r="AA352" s="8">
        <f t="shared" si="160"/>
        <v>4</v>
      </c>
      <c r="AB352" s="18">
        <f t="shared" si="161"/>
        <v>35.240891431299474</v>
      </c>
    </row>
    <row r="353" spans="1:28">
      <c r="A353" s="7">
        <v>802</v>
      </c>
      <c r="B353" s="19">
        <f t="shared" si="135"/>
        <v>28.707637902896479</v>
      </c>
      <c r="C353" s="8">
        <f t="shared" si="136"/>
        <v>1</v>
      </c>
      <c r="D353" s="18">
        <f t="shared" si="137"/>
        <v>1.8669401116710205</v>
      </c>
      <c r="E353" s="8">
        <f t="shared" si="138"/>
        <v>2</v>
      </c>
      <c r="F353" s="13">
        <f t="shared" si="139"/>
        <v>13.95354961026473</v>
      </c>
      <c r="G353" s="8">
        <f t="shared" si="140"/>
        <v>4</v>
      </c>
      <c r="H353" s="18">
        <f t="shared" si="141"/>
        <v>41.676475783657622</v>
      </c>
      <c r="I353" s="8">
        <f t="shared" si="142"/>
        <v>1</v>
      </c>
      <c r="J353" s="18">
        <f t="shared" si="143"/>
        <v>8.2140059752500747</v>
      </c>
      <c r="K353" s="8">
        <f t="shared" si="144"/>
        <v>2</v>
      </c>
      <c r="L353" s="18">
        <f t="shared" si="145"/>
        <v>26.626154914280306</v>
      </c>
      <c r="M353" s="8">
        <f t="shared" si="146"/>
        <v>1</v>
      </c>
      <c r="N353" s="13">
        <f t="shared" si="147"/>
        <v>17.413322905216191</v>
      </c>
      <c r="O353" s="8">
        <f t="shared" si="148"/>
        <v>2</v>
      </c>
      <c r="P353" s="18">
        <f t="shared" si="149"/>
        <v>46.228115827880742</v>
      </c>
      <c r="Q353" s="8">
        <f t="shared" si="150"/>
        <v>1</v>
      </c>
      <c r="R353" s="18">
        <f t="shared" si="151"/>
        <v>7.8663542414980014</v>
      </c>
      <c r="S353" s="8">
        <f t="shared" si="152"/>
        <v>2.474193259946134</v>
      </c>
      <c r="T353" s="18">
        <f t="shared" si="153"/>
        <v>28.451595596768044</v>
      </c>
      <c r="U353" s="8">
        <f t="shared" si="154"/>
        <v>2</v>
      </c>
      <c r="V353" s="18">
        <f t="shared" si="155"/>
        <v>30.57302459746569</v>
      </c>
      <c r="W353" s="8">
        <f t="shared" si="156"/>
        <v>5</v>
      </c>
      <c r="X353" s="18">
        <f t="shared" si="157"/>
        <v>18.227265958539931</v>
      </c>
      <c r="Y353" s="8">
        <f t="shared" si="158"/>
        <v>4</v>
      </c>
      <c r="Z353" s="18">
        <f t="shared" si="159"/>
        <v>7.4677604466840819</v>
      </c>
      <c r="AA353" s="8">
        <f t="shared" si="160"/>
        <v>4</v>
      </c>
      <c r="AB353" s="18">
        <f t="shared" si="161"/>
        <v>35.355241627849637</v>
      </c>
    </row>
    <row r="354" spans="1:28">
      <c r="A354" s="7">
        <v>801</v>
      </c>
      <c r="B354" s="19">
        <f t="shared" si="135"/>
        <v>28.719579517378097</v>
      </c>
      <c r="C354" s="8">
        <f t="shared" si="136"/>
        <v>1</v>
      </c>
      <c r="D354" s="18">
        <f t="shared" si="137"/>
        <v>1.8926751146855452</v>
      </c>
      <c r="E354" s="8">
        <f t="shared" si="138"/>
        <v>2</v>
      </c>
      <c r="F354" s="13">
        <f t="shared" si="139"/>
        <v>14.009270727177977</v>
      </c>
      <c r="G354" s="8">
        <f t="shared" si="140"/>
        <v>4</v>
      </c>
      <c r="H354" s="18">
        <f t="shared" si="141"/>
        <v>41.793645712222542</v>
      </c>
      <c r="I354" s="8">
        <f t="shared" si="142"/>
        <v>1</v>
      </c>
      <c r="J354" s="18">
        <f t="shared" si="143"/>
        <v>8.2423811889948837</v>
      </c>
      <c r="K354" s="8">
        <f t="shared" si="144"/>
        <v>2</v>
      </c>
      <c r="L354" s="18">
        <f t="shared" si="145"/>
        <v>26.68714749823414</v>
      </c>
      <c r="M354" s="8">
        <f t="shared" si="146"/>
        <v>1</v>
      </c>
      <c r="N354" s="13">
        <f t="shared" si="147"/>
        <v>17.445524790338268</v>
      </c>
      <c r="O354" s="8">
        <f t="shared" si="148"/>
        <v>2</v>
      </c>
      <c r="P354" s="18">
        <f t="shared" si="149"/>
        <v>46.2972623066658</v>
      </c>
      <c r="Q354" s="8">
        <f t="shared" si="150"/>
        <v>1</v>
      </c>
      <c r="R354" s="18">
        <f t="shared" si="151"/>
        <v>7.8945848413601709</v>
      </c>
      <c r="S354" s="8">
        <f t="shared" si="152"/>
        <v>2.4752224585922651</v>
      </c>
      <c r="T354" s="18">
        <f t="shared" si="153"/>
        <v>28.513347515535912</v>
      </c>
      <c r="U354" s="8">
        <f t="shared" si="154"/>
        <v>2</v>
      </c>
      <c r="V354" s="18">
        <f t="shared" si="155"/>
        <v>30.635658974322354</v>
      </c>
      <c r="W354" s="8">
        <f t="shared" si="156"/>
        <v>5</v>
      </c>
      <c r="X354" s="18">
        <f t="shared" si="157"/>
        <v>18.35964004450517</v>
      </c>
      <c r="Y354" s="8">
        <f t="shared" si="158"/>
        <v>4</v>
      </c>
      <c r="Z354" s="18">
        <f t="shared" si="159"/>
        <v>7.5707004587421807</v>
      </c>
      <c r="AA354" s="8">
        <f t="shared" si="160"/>
        <v>4</v>
      </c>
      <c r="AB354" s="18">
        <f t="shared" si="161"/>
        <v>35.469782090988247</v>
      </c>
    </row>
    <row r="355" spans="1:28">
      <c r="A355" s="7">
        <v>800</v>
      </c>
      <c r="B355" s="19">
        <f t="shared" si="135"/>
        <v>28.731541026265202</v>
      </c>
      <c r="C355" s="8">
        <f t="shared" si="136"/>
        <v>1</v>
      </c>
      <c r="D355" s="18">
        <f t="shared" si="137"/>
        <v>1.9184529915163395</v>
      </c>
      <c r="E355" s="8">
        <f t="shared" si="138"/>
        <v>2</v>
      </c>
      <c r="F355" s="13">
        <f t="shared" si="139"/>
        <v>14.065084673959035</v>
      </c>
      <c r="G355" s="8">
        <f t="shared" si="140"/>
        <v>4</v>
      </c>
      <c r="H355" s="18">
        <f t="shared" si="141"/>
        <v>41.911010842707014</v>
      </c>
      <c r="I355" s="8">
        <f t="shared" si="142"/>
        <v>1</v>
      </c>
      <c r="J355" s="18">
        <f t="shared" si="143"/>
        <v>8.2708036750753564</v>
      </c>
      <c r="K355" s="8">
        <f t="shared" si="144"/>
        <v>2</v>
      </c>
      <c r="L355" s="18">
        <f t="shared" si="145"/>
        <v>26.748241694176755</v>
      </c>
      <c r="M355" s="8">
        <f t="shared" si="146"/>
        <v>1</v>
      </c>
      <c r="N355" s="13">
        <f t="shared" si="147"/>
        <v>17.47778032292662</v>
      </c>
      <c r="O355" s="8">
        <f t="shared" si="148"/>
        <v>2</v>
      </c>
      <c r="P355" s="18">
        <f t="shared" si="149"/>
        <v>46.366523981607088</v>
      </c>
      <c r="Q355" s="8">
        <f t="shared" si="150"/>
        <v>1</v>
      </c>
      <c r="R355" s="18">
        <f t="shared" si="151"/>
        <v>7.9228624726352024</v>
      </c>
      <c r="S355" s="8">
        <f t="shared" si="152"/>
        <v>2.476253371855397</v>
      </c>
      <c r="T355" s="18">
        <f t="shared" si="153"/>
        <v>28.575202311323807</v>
      </c>
      <c r="U355" s="8">
        <f t="shared" si="154"/>
        <v>2</v>
      </c>
      <c r="V355" s="18">
        <f t="shared" si="155"/>
        <v>30.698397698350192</v>
      </c>
      <c r="W355" s="8">
        <f t="shared" si="156"/>
        <v>5</v>
      </c>
      <c r="X355" s="18">
        <f t="shared" si="157"/>
        <v>18.492234662103385</v>
      </c>
      <c r="Y355" s="8">
        <f t="shared" si="158"/>
        <v>4</v>
      </c>
      <c r="Z355" s="18">
        <f t="shared" si="159"/>
        <v>7.6738119660653581</v>
      </c>
      <c r="AA355" s="8">
        <f t="shared" si="160"/>
        <v>4</v>
      </c>
      <c r="AB355" s="18">
        <f t="shared" si="161"/>
        <v>35.584513375428457</v>
      </c>
    </row>
    <row r="356" spans="1:28">
      <c r="A356" s="7">
        <v>799</v>
      </c>
      <c r="B356" s="19">
        <f t="shared" si="135"/>
        <v>28.743522487631559</v>
      </c>
      <c r="C356" s="8">
        <f t="shared" si="136"/>
        <v>1</v>
      </c>
      <c r="D356" s="18">
        <f t="shared" si="137"/>
        <v>1.9442738673163547</v>
      </c>
      <c r="E356" s="8">
        <f t="shared" si="138"/>
        <v>2</v>
      </c>
      <c r="F356" s="13">
        <f t="shared" si="139"/>
        <v>14.120991721587643</v>
      </c>
      <c r="G356" s="8">
        <f t="shared" si="140"/>
        <v>4</v>
      </c>
      <c r="H356" s="18">
        <f t="shared" si="141"/>
        <v>42.028571744925046</v>
      </c>
      <c r="I356" s="8">
        <f t="shared" si="142"/>
        <v>1</v>
      </c>
      <c r="J356" s="18">
        <f t="shared" si="143"/>
        <v>8.2992735714841501</v>
      </c>
      <c r="K356" s="8">
        <f t="shared" si="144"/>
        <v>2</v>
      </c>
      <c r="L356" s="18">
        <f t="shared" si="145"/>
        <v>26.809437798723764</v>
      </c>
      <c r="M356" s="8">
        <f t="shared" si="146"/>
        <v>1</v>
      </c>
      <c r="N356" s="13">
        <f t="shared" si="147"/>
        <v>17.510089659583542</v>
      </c>
      <c r="O356" s="8">
        <f t="shared" si="148"/>
        <v>2</v>
      </c>
      <c r="P356" s="18">
        <f t="shared" si="149"/>
        <v>46.435901188973673</v>
      </c>
      <c r="Q356" s="8">
        <f t="shared" si="150"/>
        <v>1</v>
      </c>
      <c r="R356" s="18">
        <f t="shared" si="151"/>
        <v>7.9511872726124864</v>
      </c>
      <c r="S356" s="8">
        <f t="shared" si="152"/>
        <v>2.4772860047406664</v>
      </c>
      <c r="T356" s="18">
        <f t="shared" si="153"/>
        <v>28.637160284439972</v>
      </c>
      <c r="U356" s="8">
        <f t="shared" si="154"/>
        <v>2</v>
      </c>
      <c r="V356" s="18">
        <f t="shared" si="155"/>
        <v>30.761241074149069</v>
      </c>
      <c r="W356" s="8">
        <f t="shared" si="156"/>
        <v>5</v>
      </c>
      <c r="X356" s="18">
        <f t="shared" si="157"/>
        <v>18.625050455088513</v>
      </c>
      <c r="Y356" s="8">
        <f t="shared" si="158"/>
        <v>4</v>
      </c>
      <c r="Z356" s="18">
        <f t="shared" si="159"/>
        <v>7.7770954692654186</v>
      </c>
      <c r="AA356" s="8">
        <f t="shared" si="160"/>
        <v>4</v>
      </c>
      <c r="AB356" s="18">
        <f t="shared" si="161"/>
        <v>35.699436038196666</v>
      </c>
    </row>
    <row r="357" spans="1:28">
      <c r="A357" s="7">
        <v>798</v>
      </c>
      <c r="B357" s="19">
        <f t="shared" si="135"/>
        <v>28.755523959793415</v>
      </c>
      <c r="C357" s="8">
        <f t="shared" si="136"/>
        <v>1</v>
      </c>
      <c r="D357" s="18">
        <f t="shared" si="137"/>
        <v>1.9701378677611459</v>
      </c>
      <c r="E357" s="8">
        <f t="shared" si="138"/>
        <v>2</v>
      </c>
      <c r="F357" s="13">
        <f t="shared" si="139"/>
        <v>14.176992142174925</v>
      </c>
      <c r="G357" s="8">
        <f t="shared" si="140"/>
        <v>4</v>
      </c>
      <c r="H357" s="18">
        <f t="shared" si="141"/>
        <v>42.146328991069822</v>
      </c>
      <c r="I357" s="8">
        <f t="shared" si="142"/>
        <v>1</v>
      </c>
      <c r="J357" s="18">
        <f t="shared" si="143"/>
        <v>8.3277910167901581</v>
      </c>
      <c r="K357" s="8">
        <f t="shared" si="144"/>
        <v>2</v>
      </c>
      <c r="L357" s="18">
        <f t="shared" si="145"/>
        <v>26.870736109729194</v>
      </c>
      <c r="M357" s="8">
        <f t="shared" si="146"/>
        <v>1</v>
      </c>
      <c r="N357" s="13">
        <f t="shared" si="147"/>
        <v>17.542452957565303</v>
      </c>
      <c r="O357" s="8">
        <f t="shared" si="148"/>
        <v>2</v>
      </c>
      <c r="P357" s="18">
        <f t="shared" si="149"/>
        <v>46.505394266438771</v>
      </c>
      <c r="Q357" s="8">
        <f t="shared" si="150"/>
        <v>1</v>
      </c>
      <c r="R357" s="18">
        <f t="shared" si="151"/>
        <v>7.9795593791546935</v>
      </c>
      <c r="S357" s="8">
        <f t="shared" si="152"/>
        <v>2.4783203622741121</v>
      </c>
      <c r="T357" s="18">
        <f t="shared" si="153"/>
        <v>28.699221736446731</v>
      </c>
      <c r="U357" s="8">
        <f t="shared" si="154"/>
        <v>2</v>
      </c>
      <c r="V357" s="18">
        <f t="shared" si="155"/>
        <v>30.824189407590694</v>
      </c>
      <c r="W357" s="8">
        <f t="shared" si="156"/>
        <v>5</v>
      </c>
      <c r="X357" s="18">
        <f t="shared" si="157"/>
        <v>18.758088069902499</v>
      </c>
      <c r="Y357" s="8">
        <f t="shared" si="158"/>
        <v>4</v>
      </c>
      <c r="Z357" s="18">
        <f t="shared" si="159"/>
        <v>7.8805514710445834</v>
      </c>
      <c r="AA357" s="8">
        <f t="shared" si="160"/>
        <v>4</v>
      </c>
      <c r="AB357" s="18">
        <f t="shared" si="161"/>
        <v>35.814550638645358</v>
      </c>
    </row>
    <row r="358" spans="1:28">
      <c r="A358" s="7">
        <v>797</v>
      </c>
      <c r="B358" s="19">
        <f t="shared" si="135"/>
        <v>28.767545501310799</v>
      </c>
      <c r="C358" s="8">
        <f t="shared" si="136"/>
        <v>1</v>
      </c>
      <c r="D358" s="18">
        <f t="shared" si="137"/>
        <v>1.9960451190516082</v>
      </c>
      <c r="E358" s="8">
        <f t="shared" si="138"/>
        <v>2</v>
      </c>
      <c r="F358" s="13">
        <f t="shared" si="139"/>
        <v>14.233086208969524</v>
      </c>
      <c r="G358" s="8">
        <f t="shared" si="140"/>
        <v>4</v>
      </c>
      <c r="H358" s="18">
        <f t="shared" si="141"/>
        <v>42.264283155726559</v>
      </c>
      <c r="I358" s="8">
        <f t="shared" si="142"/>
        <v>1</v>
      </c>
      <c r="J358" s="18">
        <f t="shared" si="143"/>
        <v>8.3563561501415222</v>
      </c>
      <c r="K358" s="8">
        <f t="shared" si="144"/>
        <v>2</v>
      </c>
      <c r="L358" s="18">
        <f t="shared" si="145"/>
        <v>26.932136926292344</v>
      </c>
      <c r="M358" s="8">
        <f t="shared" si="146"/>
        <v>1</v>
      </c>
      <c r="N358" s="13">
        <f t="shared" si="147"/>
        <v>17.574870374785462</v>
      </c>
      <c r="O358" s="8">
        <f t="shared" si="148"/>
        <v>2</v>
      </c>
      <c r="P358" s="18">
        <f t="shared" si="149"/>
        <v>46.575003553087157</v>
      </c>
      <c r="Q358" s="8">
        <f t="shared" si="150"/>
        <v>1</v>
      </c>
      <c r="R358" s="18">
        <f t="shared" si="151"/>
        <v>8.0079789307007729</v>
      </c>
      <c r="S358" s="8">
        <f t="shared" si="152"/>
        <v>2.4793564495027818</v>
      </c>
      <c r="T358" s="18">
        <f t="shared" si="153"/>
        <v>28.76138697016691</v>
      </c>
      <c r="U358" s="8">
        <f t="shared" si="154"/>
        <v>2</v>
      </c>
      <c r="V358" s="18">
        <f t="shared" si="155"/>
        <v>30.887243005825411</v>
      </c>
      <c r="W358" s="8">
        <f t="shared" si="156"/>
        <v>5</v>
      </c>
      <c r="X358" s="18">
        <f t="shared" si="157"/>
        <v>18.89134815568957</v>
      </c>
      <c r="Y358" s="8">
        <f t="shared" si="158"/>
        <v>4</v>
      </c>
      <c r="Z358" s="18">
        <f t="shared" si="159"/>
        <v>7.9841804762064328</v>
      </c>
      <c r="AA358" s="8">
        <f t="shared" si="160"/>
        <v>4</v>
      </c>
      <c r="AB358" s="18">
        <f t="shared" si="161"/>
        <v>35.929857738465103</v>
      </c>
    </row>
    <row r="359" spans="1:28">
      <c r="A359" s="7">
        <v>796</v>
      </c>
      <c r="B359" s="19">
        <f t="shared" si="135"/>
        <v>28.779587170988872</v>
      </c>
      <c r="C359" s="8">
        <f t="shared" si="136"/>
        <v>1</v>
      </c>
      <c r="D359" s="18">
        <f t="shared" si="137"/>
        <v>2.0219957479169253</v>
      </c>
      <c r="E359" s="8">
        <f t="shared" si="138"/>
        <v>2</v>
      </c>
      <c r="F359" s="13">
        <f t="shared" si="139"/>
        <v>14.289274196363976</v>
      </c>
      <c r="G359" s="8">
        <f t="shared" si="140"/>
        <v>4</v>
      </c>
      <c r="H359" s="18">
        <f t="shared" si="141"/>
        <v>42.382434815885574</v>
      </c>
      <c r="I359" s="8">
        <f t="shared" si="142"/>
        <v>1</v>
      </c>
      <c r="J359" s="18">
        <f t="shared" si="143"/>
        <v>8.3849691112688163</v>
      </c>
      <c r="K359" s="8">
        <f t="shared" si="144"/>
        <v>2</v>
      </c>
      <c r="L359" s="18">
        <f t="shared" si="145"/>
        <v>26.993640548764375</v>
      </c>
      <c r="M359" s="8">
        <f t="shared" si="146"/>
        <v>1</v>
      </c>
      <c r="N359" s="13">
        <f t="shared" si="147"/>
        <v>17.607342069818685</v>
      </c>
      <c r="O359" s="8">
        <f t="shared" si="148"/>
        <v>2</v>
      </c>
      <c r="P359" s="18">
        <f t="shared" si="149"/>
        <v>46.644729389423077</v>
      </c>
      <c r="Q359" s="8">
        <f t="shared" si="150"/>
        <v>1</v>
      </c>
      <c r="R359" s="18">
        <f t="shared" si="151"/>
        <v>8.0364460662692068</v>
      </c>
      <c r="S359" s="8">
        <f t="shared" si="152"/>
        <v>2.4803942714948515</v>
      </c>
      <c r="T359" s="18">
        <f t="shared" si="153"/>
        <v>28.823656289691087</v>
      </c>
      <c r="U359" s="8">
        <f t="shared" si="154"/>
        <v>2</v>
      </c>
      <c r="V359" s="18">
        <f t="shared" si="155"/>
        <v>30.950402177289249</v>
      </c>
      <c r="W359" s="8">
        <f t="shared" si="156"/>
        <v>5</v>
      </c>
      <c r="X359" s="18">
        <f t="shared" si="157"/>
        <v>19.024831364311297</v>
      </c>
      <c r="Y359" s="8">
        <f t="shared" si="158"/>
        <v>4</v>
      </c>
      <c r="Z359" s="18">
        <f t="shared" si="159"/>
        <v>8.0879829916677011</v>
      </c>
      <c r="AA359" s="8">
        <f t="shared" si="160"/>
        <v>4</v>
      </c>
      <c r="AB359" s="18">
        <f t="shared" si="161"/>
        <v>36.045357901697798</v>
      </c>
    </row>
    <row r="360" spans="1:28">
      <c r="A360" s="7">
        <v>795</v>
      </c>
      <c r="B360" s="19">
        <f t="shared" si="135"/>
        <v>28.791649027879252</v>
      </c>
      <c r="C360" s="8">
        <f t="shared" si="136"/>
        <v>1</v>
      </c>
      <c r="D360" s="18">
        <f t="shared" si="137"/>
        <v>2.0479898816173971</v>
      </c>
      <c r="E360" s="8">
        <f t="shared" si="138"/>
        <v>2</v>
      </c>
      <c r="F360" s="13">
        <f t="shared" si="139"/>
        <v>14.345556379900728</v>
      </c>
      <c r="G360" s="8">
        <f t="shared" si="140"/>
        <v>4</v>
      </c>
      <c r="H360" s="18">
        <f t="shared" si="141"/>
        <v>42.500784550955416</v>
      </c>
      <c r="I360" s="8">
        <f t="shared" si="142"/>
        <v>1</v>
      </c>
      <c r="J360" s="18">
        <f t="shared" si="143"/>
        <v>8.413630040488286</v>
      </c>
      <c r="K360" s="8">
        <f t="shared" si="144"/>
        <v>2</v>
      </c>
      <c r="L360" s="18">
        <f t="shared" si="145"/>
        <v>27.05524727875536</v>
      </c>
      <c r="M360" s="8">
        <f t="shared" si="146"/>
        <v>1</v>
      </c>
      <c r="N360" s="13">
        <f t="shared" si="147"/>
        <v>17.63986820190415</v>
      </c>
      <c r="O360" s="8">
        <f t="shared" si="148"/>
        <v>2</v>
      </c>
      <c r="P360" s="18">
        <f t="shared" si="149"/>
        <v>46.71457211737777</v>
      </c>
      <c r="Q360" s="8">
        <f t="shared" si="150"/>
        <v>1</v>
      </c>
      <c r="R360" s="18">
        <f t="shared" si="151"/>
        <v>8.0649609254610937</v>
      </c>
      <c r="S360" s="8">
        <f t="shared" si="152"/>
        <v>2.4814338333397359</v>
      </c>
      <c r="T360" s="18">
        <f t="shared" si="153"/>
        <v>28.886030000384153</v>
      </c>
      <c r="U360" s="8">
        <f t="shared" si="154"/>
        <v>2</v>
      </c>
      <c r="V360" s="18">
        <f t="shared" si="155"/>
        <v>31.013667231710997</v>
      </c>
      <c r="W360" s="8">
        <f t="shared" si="156"/>
        <v>5</v>
      </c>
      <c r="X360" s="18">
        <f t="shared" si="157"/>
        <v>19.158538350361255</v>
      </c>
      <c r="Y360" s="8">
        <f t="shared" si="158"/>
        <v>4</v>
      </c>
      <c r="Z360" s="18">
        <f t="shared" si="159"/>
        <v>8.1919595264695886</v>
      </c>
      <c r="AA360" s="8">
        <f t="shared" si="160"/>
        <v>4</v>
      </c>
      <c r="AB360" s="18">
        <f t="shared" si="161"/>
        <v>36.161051694749176</v>
      </c>
    </row>
    <row r="361" spans="1:28">
      <c r="A361" s="7">
        <v>794</v>
      </c>
      <c r="B361" s="19">
        <f t="shared" si="135"/>
        <v>28.803731131281374</v>
      </c>
      <c r="C361" s="8">
        <f t="shared" si="136"/>
        <v>1</v>
      </c>
      <c r="D361" s="18">
        <f t="shared" si="137"/>
        <v>2.0740276479474105</v>
      </c>
      <c r="E361" s="8">
        <f t="shared" si="138"/>
        <v>2</v>
      </c>
      <c r="F361" s="13">
        <f t="shared" si="139"/>
        <v>14.401933036278621</v>
      </c>
      <c r="G361" s="8">
        <f t="shared" si="140"/>
        <v>4</v>
      </c>
      <c r="H361" s="18">
        <f t="shared" si="141"/>
        <v>42.619332942776282</v>
      </c>
      <c r="I361" s="8">
        <f t="shared" si="142"/>
        <v>1</v>
      </c>
      <c r="J361" s="18">
        <f t="shared" si="143"/>
        <v>8.4423390787049897</v>
      </c>
      <c r="K361" s="8">
        <f t="shared" si="144"/>
        <v>2</v>
      </c>
      <c r="L361" s="18">
        <f t="shared" si="145"/>
        <v>27.116957419141073</v>
      </c>
      <c r="M361" s="8">
        <f t="shared" si="146"/>
        <v>1</v>
      </c>
      <c r="N361" s="13">
        <f t="shared" si="147"/>
        <v>17.672448930949372</v>
      </c>
      <c r="O361" s="8">
        <f t="shared" si="148"/>
        <v>2</v>
      </c>
      <c r="P361" s="18">
        <f t="shared" si="149"/>
        <v>46.784532080317433</v>
      </c>
      <c r="Q361" s="8">
        <f t="shared" si="150"/>
        <v>1</v>
      </c>
      <c r="R361" s="18">
        <f t="shared" si="151"/>
        <v>8.0935236484634032</v>
      </c>
      <c r="S361" s="8">
        <f t="shared" si="152"/>
        <v>2.4824751401482104</v>
      </c>
      <c r="T361" s="18">
        <f t="shared" si="153"/>
        <v>28.948508408892621</v>
      </c>
      <c r="U361" s="8">
        <f t="shared" si="154"/>
        <v>2</v>
      </c>
      <c r="V361" s="18">
        <f t="shared" si="155"/>
        <v>31.077038480119171</v>
      </c>
      <c r="W361" s="8">
        <f t="shared" si="156"/>
        <v>5</v>
      </c>
      <c r="X361" s="18">
        <f t="shared" si="157"/>
        <v>19.292469771179981</v>
      </c>
      <c r="Y361" s="8">
        <f t="shared" si="158"/>
        <v>4</v>
      </c>
      <c r="Z361" s="18">
        <f t="shared" si="159"/>
        <v>8.2961105917896418</v>
      </c>
      <c r="AA361" s="8">
        <f t="shared" si="160"/>
        <v>4</v>
      </c>
      <c r="AB361" s="18">
        <f t="shared" si="161"/>
        <v>36.276939686401988</v>
      </c>
    </row>
    <row r="362" spans="1:28">
      <c r="A362" s="7">
        <v>793</v>
      </c>
      <c r="B362" s="19">
        <f t="shared" si="135"/>
        <v>28.81583354074381</v>
      </c>
      <c r="C362" s="8">
        <f t="shared" si="136"/>
        <v>1</v>
      </c>
      <c r="D362" s="18">
        <f t="shared" si="137"/>
        <v>2.1001091752382308</v>
      </c>
      <c r="E362" s="8">
        <f t="shared" si="138"/>
        <v>2</v>
      </c>
      <c r="F362" s="13">
        <f t="shared" si="139"/>
        <v>14.458404443358972</v>
      </c>
      <c r="G362" s="8">
        <f t="shared" si="140"/>
        <v>4</v>
      </c>
      <c r="H362" s="18">
        <f t="shared" si="141"/>
        <v>42.73808057563275</v>
      </c>
      <c r="I362" s="8">
        <f t="shared" si="142"/>
        <v>1</v>
      </c>
      <c r="J362" s="18">
        <f t="shared" si="143"/>
        <v>8.4710963674160382</v>
      </c>
      <c r="K362" s="8">
        <f t="shared" si="144"/>
        <v>2</v>
      </c>
      <c r="L362" s="18">
        <f t="shared" si="145"/>
        <v>27.17877127406976</v>
      </c>
      <c r="M362" s="8">
        <f t="shared" si="146"/>
        <v>1</v>
      </c>
      <c r="N362" s="13">
        <f t="shared" si="147"/>
        <v>17.705084417533669</v>
      </c>
      <c r="O362" s="8">
        <f t="shared" si="148"/>
        <v>2</v>
      </c>
      <c r="P362" s="18">
        <f t="shared" si="149"/>
        <v>46.854609623050948</v>
      </c>
      <c r="Q362" s="8">
        <f t="shared" si="150"/>
        <v>1</v>
      </c>
      <c r="R362" s="18">
        <f t="shared" si="151"/>
        <v>8.1221343760520455</v>
      </c>
      <c r="S362" s="8">
        <f t="shared" si="152"/>
        <v>2.4835181970525206</v>
      </c>
      <c r="T362" s="18">
        <f t="shared" si="153"/>
        <v>29.011091823151247</v>
      </c>
      <c r="U362" s="8">
        <f t="shared" si="154"/>
        <v>2</v>
      </c>
      <c r="V362" s="18">
        <f t="shared" si="155"/>
        <v>31.140516234849116</v>
      </c>
      <c r="W362" s="8">
        <f t="shared" si="156"/>
        <v>5</v>
      </c>
      <c r="X362" s="18">
        <f t="shared" si="157"/>
        <v>19.426626286869976</v>
      </c>
      <c r="Y362" s="8">
        <f t="shared" si="158"/>
        <v>4</v>
      </c>
      <c r="Z362" s="18">
        <f t="shared" si="159"/>
        <v>8.4004367009529233</v>
      </c>
      <c r="AA362" s="8">
        <f t="shared" si="160"/>
        <v>4</v>
      </c>
      <c r="AB362" s="18">
        <f t="shared" si="161"/>
        <v>36.393022447828798</v>
      </c>
    </row>
    <row r="363" spans="1:28">
      <c r="A363" s="7">
        <v>792</v>
      </c>
      <c r="B363" s="19">
        <f t="shared" si="135"/>
        <v>28.827956316065663</v>
      </c>
      <c r="C363" s="8">
        <f t="shared" si="136"/>
        <v>1</v>
      </c>
      <c r="D363" s="18">
        <f t="shared" si="137"/>
        <v>2.1262345923610653</v>
      </c>
      <c r="E363" s="8">
        <f t="shared" si="138"/>
        <v>2</v>
      </c>
      <c r="F363" s="13">
        <f t="shared" si="139"/>
        <v>14.514970880172172</v>
      </c>
      <c r="G363" s="8">
        <f t="shared" si="140"/>
        <v>4</v>
      </c>
      <c r="H363" s="18">
        <f t="shared" si="141"/>
        <v>42.857028036267707</v>
      </c>
      <c r="I363" s="8">
        <f t="shared" si="142"/>
        <v>1</v>
      </c>
      <c r="J363" s="18">
        <f t="shared" si="143"/>
        <v>8.4999020487137642</v>
      </c>
      <c r="K363" s="8">
        <f t="shared" si="144"/>
        <v>2</v>
      </c>
      <c r="L363" s="18">
        <f t="shared" si="145"/>
        <v>27.240689148969324</v>
      </c>
      <c r="M363" s="8">
        <f t="shared" si="146"/>
        <v>1</v>
      </c>
      <c r="N363" s="13">
        <f t="shared" si="147"/>
        <v>17.737774822911931</v>
      </c>
      <c r="O363" s="8">
        <f t="shared" si="148"/>
        <v>2</v>
      </c>
      <c r="P363" s="18">
        <f t="shared" si="149"/>
        <v>46.924805091837783</v>
      </c>
      <c r="Q363" s="8">
        <f t="shared" si="150"/>
        <v>1</v>
      </c>
      <c r="R363" s="18">
        <f t="shared" si="151"/>
        <v>8.1507932495952531</v>
      </c>
      <c r="S363" s="8">
        <f t="shared" si="152"/>
        <v>2.4845630092065067</v>
      </c>
      <c r="T363" s="18">
        <f t="shared" si="153"/>
        <v>29.073780552390417</v>
      </c>
      <c r="U363" s="8">
        <f t="shared" si="154"/>
        <v>2</v>
      </c>
      <c r="V363" s="18">
        <f t="shared" si="155"/>
        <v>31.204100809550141</v>
      </c>
      <c r="W363" s="8">
        <f t="shared" si="156"/>
        <v>5</v>
      </c>
      <c r="X363" s="18">
        <f t="shared" si="157"/>
        <v>19.561008560310654</v>
      </c>
      <c r="Y363" s="8">
        <f t="shared" si="158"/>
        <v>4</v>
      </c>
      <c r="Z363" s="18">
        <f t="shared" si="159"/>
        <v>8.5049383694442611</v>
      </c>
      <c r="AA363" s="8">
        <f t="shared" si="160"/>
        <v>4</v>
      </c>
      <c r="AB363" s="18">
        <f t="shared" si="161"/>
        <v>36.509300552604941</v>
      </c>
    </row>
    <row r="364" spans="1:28">
      <c r="A364" s="7">
        <v>791</v>
      </c>
      <c r="B364" s="19">
        <f t="shared" si="135"/>
        <v>28.840099517297933</v>
      </c>
      <c r="C364" s="8">
        <f t="shared" si="136"/>
        <v>1</v>
      </c>
      <c r="D364" s="18">
        <f t="shared" si="137"/>
        <v>2.15240402872994</v>
      </c>
      <c r="E364" s="8">
        <f t="shared" si="138"/>
        <v>2</v>
      </c>
      <c r="F364" s="13">
        <f t="shared" si="139"/>
        <v>14.5716326269239</v>
      </c>
      <c r="G364" s="8">
        <f t="shared" si="140"/>
        <v>4</v>
      </c>
      <c r="H364" s="18">
        <f t="shared" si="141"/>
        <v>42.976175913895474</v>
      </c>
      <c r="I364" s="8">
        <f t="shared" si="142"/>
        <v>1</v>
      </c>
      <c r="J364" s="18">
        <f t="shared" si="143"/>
        <v>8.528756265289104</v>
      </c>
      <c r="K364" s="8">
        <f t="shared" si="144"/>
        <v>2</v>
      </c>
      <c r="L364" s="18">
        <f t="shared" si="145"/>
        <v>27.302711350554148</v>
      </c>
      <c r="M364" s="8">
        <f t="shared" si="146"/>
        <v>1</v>
      </c>
      <c r="N364" s="13">
        <f t="shared" si="147"/>
        <v>17.770520309018323</v>
      </c>
      <c r="O364" s="8">
        <f t="shared" si="148"/>
        <v>2</v>
      </c>
      <c r="P364" s="18">
        <f t="shared" si="149"/>
        <v>46.995118834395981</v>
      </c>
      <c r="Q364" s="8">
        <f t="shared" si="150"/>
        <v>1</v>
      </c>
      <c r="R364" s="18">
        <f t="shared" si="151"/>
        <v>8.1795004110566794</v>
      </c>
      <c r="S364" s="8">
        <f t="shared" si="152"/>
        <v>2.4856095817857162</v>
      </c>
      <c r="T364" s="18">
        <f t="shared" si="153"/>
        <v>29.136574907142972</v>
      </c>
      <c r="U364" s="8">
        <f t="shared" si="154"/>
        <v>2</v>
      </c>
      <c r="V364" s="18">
        <f t="shared" si="155"/>
        <v>31.267792519192824</v>
      </c>
      <c r="W364" s="8">
        <f t="shared" si="156"/>
        <v>5</v>
      </c>
      <c r="X364" s="18">
        <f t="shared" si="157"/>
        <v>19.695617257173808</v>
      </c>
      <c r="Y364" s="8">
        <f t="shared" si="158"/>
        <v>4</v>
      </c>
      <c r="Z364" s="18">
        <f t="shared" si="159"/>
        <v>8.6096161149197599</v>
      </c>
      <c r="AA364" s="8">
        <f t="shared" si="160"/>
        <v>4</v>
      </c>
      <c r="AB364" s="18">
        <f t="shared" si="161"/>
        <v>36.625774576722051</v>
      </c>
    </row>
    <row r="365" spans="1:28">
      <c r="A365" s="7">
        <v>790</v>
      </c>
      <c r="B365" s="19">
        <f t="shared" si="135"/>
        <v>28.852263204744879</v>
      </c>
      <c r="C365" s="8">
        <f t="shared" si="136"/>
        <v>1</v>
      </c>
      <c r="D365" s="18">
        <f t="shared" si="137"/>
        <v>2.17861761430472</v>
      </c>
      <c r="E365" s="8">
        <f t="shared" si="138"/>
        <v>2</v>
      </c>
      <c r="F365" s="13">
        <f t="shared" si="139"/>
        <v>14.628389965001645</v>
      </c>
      <c r="G365" s="8">
        <f t="shared" si="140"/>
        <v>4</v>
      </c>
      <c r="H365" s="18">
        <f t="shared" si="141"/>
        <v>43.095524800215514</v>
      </c>
      <c r="I365" s="8">
        <f t="shared" si="142"/>
        <v>1</v>
      </c>
      <c r="J365" s="18">
        <f t="shared" si="143"/>
        <v>8.5576591604347669</v>
      </c>
      <c r="K365" s="8">
        <f t="shared" si="144"/>
        <v>2</v>
      </c>
      <c r="L365" s="18">
        <f t="shared" si="145"/>
        <v>27.364838186832259</v>
      </c>
      <c r="M365" s="8">
        <f t="shared" si="146"/>
        <v>1</v>
      </c>
      <c r="N365" s="13">
        <f t="shared" si="147"/>
        <v>17.80332103846996</v>
      </c>
      <c r="O365" s="8">
        <f t="shared" si="148"/>
        <v>2</v>
      </c>
      <c r="P365" s="18">
        <f t="shared" si="149"/>
        <v>47.065551199910146</v>
      </c>
      <c r="Q365" s="8">
        <f t="shared" si="150"/>
        <v>1</v>
      </c>
      <c r="R365" s="18">
        <f t="shared" si="151"/>
        <v>8.2082560029987803</v>
      </c>
      <c r="S365" s="8">
        <f t="shared" si="152"/>
        <v>2.4866579199875263</v>
      </c>
      <c r="T365" s="18">
        <f t="shared" si="153"/>
        <v>29.199475199251566</v>
      </c>
      <c r="U365" s="8">
        <f t="shared" si="154"/>
        <v>2</v>
      </c>
      <c r="V365" s="18">
        <f t="shared" si="155"/>
        <v>31.331591680076059</v>
      </c>
      <c r="W365" s="8">
        <f t="shared" si="156"/>
        <v>5</v>
      </c>
      <c r="X365" s="18">
        <f t="shared" si="157"/>
        <v>19.830453045938782</v>
      </c>
      <c r="Y365" s="8">
        <f t="shared" si="158"/>
        <v>4</v>
      </c>
      <c r="Z365" s="18">
        <f t="shared" si="159"/>
        <v>8.71447045721888</v>
      </c>
      <c r="AA365" s="8">
        <f t="shared" si="160"/>
        <v>4</v>
      </c>
      <c r="AB365" s="18">
        <f t="shared" si="161"/>
        <v>36.742445098600854</v>
      </c>
    </row>
    <row r="366" spans="1:28">
      <c r="A366" s="7">
        <v>789</v>
      </c>
      <c r="B366" s="19">
        <f t="shared" si="135"/>
        <v>28.864447438965431</v>
      </c>
      <c r="C366" s="8">
        <f t="shared" si="136"/>
        <v>1</v>
      </c>
      <c r="D366" s="18">
        <f t="shared" si="137"/>
        <v>2.2048754795940582</v>
      </c>
      <c r="E366" s="8">
        <f t="shared" si="138"/>
        <v>2</v>
      </c>
      <c r="F366" s="13">
        <f t="shared" si="139"/>
        <v>14.685243176981203</v>
      </c>
      <c r="G366" s="8">
        <f t="shared" si="140"/>
        <v>4</v>
      </c>
      <c r="H366" s="18">
        <f t="shared" si="141"/>
        <v>43.215075289425954</v>
      </c>
      <c r="I366" s="8">
        <f t="shared" si="142"/>
        <v>1</v>
      </c>
      <c r="J366" s="18">
        <f t="shared" si="143"/>
        <v>8.5866108780485888</v>
      </c>
      <c r="K366" s="8">
        <f t="shared" si="144"/>
        <v>2</v>
      </c>
      <c r="L366" s="18">
        <f t="shared" si="145"/>
        <v>27.427069967112402</v>
      </c>
      <c r="M366" s="8">
        <f t="shared" si="146"/>
        <v>1</v>
      </c>
      <c r="N366" s="13">
        <f t="shared" si="147"/>
        <v>17.836177174570707</v>
      </c>
      <c r="O366" s="8">
        <f t="shared" si="148"/>
        <v>2</v>
      </c>
      <c r="P366" s="18">
        <f t="shared" si="149"/>
        <v>47.136102539039456</v>
      </c>
      <c r="Q366" s="8">
        <f t="shared" si="150"/>
        <v>1</v>
      </c>
      <c r="R366" s="18">
        <f t="shared" si="151"/>
        <v>8.2370601685860123</v>
      </c>
      <c r="S366" s="8">
        <f t="shared" si="152"/>
        <v>2.4877080290312605</v>
      </c>
      <c r="T366" s="18">
        <f t="shared" si="153"/>
        <v>29.262481741875632</v>
      </c>
      <c r="U366" s="8">
        <f t="shared" si="154"/>
        <v>2</v>
      </c>
      <c r="V366" s="18">
        <f t="shared" si="155"/>
        <v>31.395498609834561</v>
      </c>
      <c r="W366" s="8">
        <f t="shared" si="156"/>
        <v>5</v>
      </c>
      <c r="X366" s="18">
        <f t="shared" si="157"/>
        <v>19.965516597907765</v>
      </c>
      <c r="Y366" s="8">
        <f t="shared" si="158"/>
        <v>4</v>
      </c>
      <c r="Z366" s="18">
        <f t="shared" si="159"/>
        <v>8.8195019183762327</v>
      </c>
      <c r="AA366" s="8">
        <f t="shared" si="160"/>
        <v>4</v>
      </c>
      <c r="AB366" s="18">
        <f t="shared" si="161"/>
        <v>36.859312699104919</v>
      </c>
    </row>
    <row r="367" spans="1:28">
      <c r="A367" s="7">
        <v>788</v>
      </c>
      <c r="B367" s="19">
        <f t="shared" si="135"/>
        <v>28.876652280774586</v>
      </c>
      <c r="C367" s="8">
        <f t="shared" si="136"/>
        <v>1</v>
      </c>
      <c r="D367" s="18">
        <f t="shared" si="137"/>
        <v>2.2311777556584858</v>
      </c>
      <c r="E367" s="8">
        <f t="shared" si="138"/>
        <v>2</v>
      </c>
      <c r="F367" s="13">
        <f t="shared" si="139"/>
        <v>14.74219254663322</v>
      </c>
      <c r="G367" s="8">
        <f t="shared" si="140"/>
        <v>4</v>
      </c>
      <c r="H367" s="18">
        <f t="shared" si="141"/>
        <v>43.334827978237513</v>
      </c>
      <c r="I367" s="8">
        <f t="shared" si="142"/>
        <v>1</v>
      </c>
      <c r="J367" s="18">
        <f t="shared" si="143"/>
        <v>8.6156115626368859</v>
      </c>
      <c r="K367" s="8">
        <f t="shared" si="144"/>
        <v>2</v>
      </c>
      <c r="L367" s="18">
        <f t="shared" si="145"/>
        <v>27.489407002011149</v>
      </c>
      <c r="M367" s="8">
        <f t="shared" si="146"/>
        <v>1</v>
      </c>
      <c r="N367" s="13">
        <f t="shared" si="147"/>
        <v>17.869088881314923</v>
      </c>
      <c r="O367" s="8">
        <f t="shared" si="148"/>
        <v>2</v>
      </c>
      <c r="P367" s="18">
        <f t="shared" si="149"/>
        <v>47.206773203925763</v>
      </c>
      <c r="Q367" s="8">
        <f t="shared" si="150"/>
        <v>1</v>
      </c>
      <c r="R367" s="18">
        <f t="shared" si="151"/>
        <v>8.265913051588214</v>
      </c>
      <c r="S367" s="8">
        <f t="shared" si="152"/>
        <v>2.4887599141583152</v>
      </c>
      <c r="T367" s="18">
        <f t="shared" si="153"/>
        <v>29.325594849498913</v>
      </c>
      <c r="U367" s="8">
        <f t="shared" si="154"/>
        <v>2</v>
      </c>
      <c r="V367" s="18">
        <f t="shared" si="155"/>
        <v>31.459513627446057</v>
      </c>
      <c r="W367" s="8">
        <f t="shared" si="156"/>
        <v>5</v>
      </c>
      <c r="X367" s="18">
        <f t="shared" si="157"/>
        <v>20.100808587221593</v>
      </c>
      <c r="Y367" s="8">
        <f t="shared" si="158"/>
        <v>4</v>
      </c>
      <c r="Z367" s="18">
        <f t="shared" si="159"/>
        <v>8.924711022633943</v>
      </c>
      <c r="AA367" s="8">
        <f t="shared" si="160"/>
        <v>4</v>
      </c>
      <c r="AB367" s="18">
        <f t="shared" si="161"/>
        <v>36.976377961553794</v>
      </c>
    </row>
    <row r="368" spans="1:28">
      <c r="A368" s="7">
        <v>787</v>
      </c>
      <c r="B368" s="19">
        <f t="shared" si="135"/>
        <v>28.888877791244806</v>
      </c>
      <c r="C368" s="8">
        <f t="shared" si="136"/>
        <v>1</v>
      </c>
      <c r="D368" s="18">
        <f t="shared" si="137"/>
        <v>2.2575245741133472</v>
      </c>
      <c r="E368" s="8">
        <f t="shared" si="138"/>
        <v>2</v>
      </c>
      <c r="F368" s="13">
        <f t="shared" si="139"/>
        <v>14.799238358929671</v>
      </c>
      <c r="G368" s="8">
        <f t="shared" si="140"/>
        <v>4</v>
      </c>
      <c r="H368" s="18">
        <f t="shared" si="141"/>
        <v>43.454783465886976</v>
      </c>
      <c r="I368" s="8">
        <f t="shared" si="142"/>
        <v>1</v>
      </c>
      <c r="J368" s="18">
        <f t="shared" si="143"/>
        <v>8.6446613593177091</v>
      </c>
      <c r="K368" s="8">
        <f t="shared" si="144"/>
        <v>2</v>
      </c>
      <c r="L368" s="18">
        <f t="shared" si="145"/>
        <v>27.551849603460141</v>
      </c>
      <c r="M368" s="8">
        <f t="shared" si="146"/>
        <v>1</v>
      </c>
      <c r="N368" s="13">
        <f t="shared" si="147"/>
        <v>17.90205632339125</v>
      </c>
      <c r="O368" s="8">
        <f t="shared" si="148"/>
        <v>2</v>
      </c>
      <c r="P368" s="18">
        <f t="shared" si="149"/>
        <v>47.277563548201812</v>
      </c>
      <c r="Q368" s="8">
        <f t="shared" si="150"/>
        <v>1</v>
      </c>
      <c r="R368" s="18">
        <f t="shared" si="151"/>
        <v>8.2948147963838466</v>
      </c>
      <c r="S368" s="8">
        <f t="shared" si="152"/>
        <v>2.4898135806322732</v>
      </c>
      <c r="T368" s="18">
        <f t="shared" si="153"/>
        <v>29.388814837936394</v>
      </c>
      <c r="U368" s="8">
        <f t="shared" si="154"/>
        <v>2</v>
      </c>
      <c r="V368" s="18">
        <f t="shared" si="155"/>
        <v>31.523637053238701</v>
      </c>
      <c r="W368" s="8">
        <f t="shared" si="156"/>
        <v>5</v>
      </c>
      <c r="X368" s="18">
        <f t="shared" si="157"/>
        <v>20.236329690875095</v>
      </c>
      <c r="Y368" s="8">
        <f t="shared" si="158"/>
        <v>4</v>
      </c>
      <c r="Z368" s="18">
        <f t="shared" si="159"/>
        <v>9.0300982964533887</v>
      </c>
      <c r="AA368" s="8">
        <f t="shared" si="160"/>
        <v>4</v>
      </c>
      <c r="AB368" s="18">
        <f t="shared" si="161"/>
        <v>37.093641471736589</v>
      </c>
    </row>
    <row r="369" spans="1:28">
      <c r="A369" s="7">
        <v>786</v>
      </c>
      <c r="B369" s="19">
        <f t="shared" si="135"/>
        <v>28.90112403170744</v>
      </c>
      <c r="C369" s="8">
        <f t="shared" si="136"/>
        <v>1</v>
      </c>
      <c r="D369" s="18">
        <f t="shared" si="137"/>
        <v>2.2839160671319547</v>
      </c>
      <c r="E369" s="8">
        <f t="shared" si="138"/>
        <v>2</v>
      </c>
      <c r="F369" s="13">
        <f t="shared" si="139"/>
        <v>14.856380900050596</v>
      </c>
      <c r="G369" s="8">
        <f t="shared" si="140"/>
        <v>4</v>
      </c>
      <c r="H369" s="18">
        <f t="shared" si="141"/>
        <v>43.574942354151574</v>
      </c>
      <c r="I369" s="8">
        <f t="shared" si="142"/>
        <v>1</v>
      </c>
      <c r="J369" s="18">
        <f t="shared" si="143"/>
        <v>8.6737604138243256</v>
      </c>
      <c r="K369" s="8">
        <f t="shared" si="144"/>
        <v>2</v>
      </c>
      <c r="L369" s="18">
        <f t="shared" si="145"/>
        <v>27.614398084713315</v>
      </c>
      <c r="M369" s="8">
        <f t="shared" si="146"/>
        <v>1</v>
      </c>
      <c r="N369" s="13">
        <f t="shared" si="147"/>
        <v>17.935079666186496</v>
      </c>
      <c r="O369" s="8">
        <f t="shared" si="148"/>
        <v>2</v>
      </c>
      <c r="P369" s="18">
        <f t="shared" si="149"/>
        <v>47.348473926999418</v>
      </c>
      <c r="Q369" s="8">
        <f t="shared" si="150"/>
        <v>1</v>
      </c>
      <c r="R369" s="18">
        <f t="shared" si="151"/>
        <v>8.3237655479634469</v>
      </c>
      <c r="S369" s="8">
        <f t="shared" si="152"/>
        <v>2.4908690337390325</v>
      </c>
      <c r="T369" s="18">
        <f t="shared" si="153"/>
        <v>29.452142024341953</v>
      </c>
      <c r="U369" s="8">
        <f t="shared" si="154"/>
        <v>2</v>
      </c>
      <c r="V369" s="18">
        <f t="shared" si="155"/>
        <v>31.58786920889861</v>
      </c>
      <c r="W369" s="8">
        <f t="shared" si="156"/>
        <v>5</v>
      </c>
      <c r="X369" s="18">
        <f t="shared" si="157"/>
        <v>20.372080588732899</v>
      </c>
      <c r="Y369" s="8">
        <f t="shared" si="158"/>
        <v>4</v>
      </c>
      <c r="Z369" s="18">
        <f t="shared" si="159"/>
        <v>9.1356642685278189</v>
      </c>
      <c r="AA369" s="8">
        <f t="shared" si="160"/>
        <v>4</v>
      </c>
      <c r="AB369" s="18">
        <f t="shared" si="161"/>
        <v>37.211103817925732</v>
      </c>
    </row>
    <row r="370" spans="1:28">
      <c r="A370" s="7">
        <v>785</v>
      </c>
      <c r="B370" s="19">
        <f t="shared" si="135"/>
        <v>28.91339106375418</v>
      </c>
      <c r="C370" s="8">
        <f t="shared" si="136"/>
        <v>1</v>
      </c>
      <c r="D370" s="18">
        <f t="shared" si="137"/>
        <v>2.3103523674486439</v>
      </c>
      <c r="E370" s="8">
        <f t="shared" si="138"/>
        <v>2</v>
      </c>
      <c r="F370" s="13">
        <f t="shared" si="139"/>
        <v>14.913620457390749</v>
      </c>
      <c r="G370" s="8">
        <f t="shared" si="140"/>
        <v>4</v>
      </c>
      <c r="H370" s="18">
        <f t="shared" si="141"/>
        <v>43.695305247362739</v>
      </c>
      <c r="I370" s="8">
        <f t="shared" si="142"/>
        <v>1</v>
      </c>
      <c r="J370" s="18">
        <f t="shared" si="143"/>
        <v>8.7029088725085728</v>
      </c>
      <c r="K370" s="8">
        <f t="shared" si="144"/>
        <v>2</v>
      </c>
      <c r="L370" s="18">
        <f t="shared" si="145"/>
        <v>27.677052760354258</v>
      </c>
      <c r="M370" s="8">
        <f t="shared" si="146"/>
        <v>1</v>
      </c>
      <c r="N370" s="13">
        <f t="shared" si="147"/>
        <v>17.96815907578943</v>
      </c>
      <c r="O370" s="8">
        <f t="shared" si="148"/>
        <v>2</v>
      </c>
      <c r="P370" s="18">
        <f t="shared" si="149"/>
        <v>47.41950469695783</v>
      </c>
      <c r="Q370" s="8">
        <f t="shared" si="150"/>
        <v>1</v>
      </c>
      <c r="R370" s="18">
        <f t="shared" si="151"/>
        <v>8.3527654519329673</v>
      </c>
      <c r="S370" s="8">
        <f t="shared" si="152"/>
        <v>2.4919262787869272</v>
      </c>
      <c r="T370" s="18">
        <f t="shared" si="153"/>
        <v>29.515576727215631</v>
      </c>
      <c r="U370" s="8">
        <f t="shared" si="154"/>
        <v>2</v>
      </c>
      <c r="V370" s="18">
        <f t="shared" si="155"/>
        <v>31.652210417477278</v>
      </c>
      <c r="W370" s="8">
        <f t="shared" si="156"/>
        <v>5</v>
      </c>
      <c r="X370" s="18">
        <f t="shared" si="157"/>
        <v>20.508061963545572</v>
      </c>
      <c r="Y370" s="8">
        <f t="shared" si="158"/>
        <v>4</v>
      </c>
      <c r="Z370" s="18">
        <f t="shared" si="159"/>
        <v>9.2414094697945757</v>
      </c>
      <c r="AA370" s="8">
        <f t="shared" si="160"/>
        <v>4</v>
      </c>
      <c r="AB370" s="18">
        <f t="shared" si="161"/>
        <v>37.328765590890555</v>
      </c>
    </row>
    <row r="371" spans="1:28">
      <c r="A371" s="7">
        <v>784</v>
      </c>
      <c r="B371" s="19">
        <f t="shared" si="135"/>
        <v>28.925678949238456</v>
      </c>
      <c r="C371" s="8">
        <f t="shared" si="136"/>
        <v>1</v>
      </c>
      <c r="D371" s="18">
        <f t="shared" si="137"/>
        <v>2.3368336083618146</v>
      </c>
      <c r="E371" s="8">
        <f t="shared" si="138"/>
        <v>2</v>
      </c>
      <c r="F371" s="13">
        <f t="shared" si="139"/>
        <v>14.970957319566281</v>
      </c>
      <c r="G371" s="8">
        <f t="shared" si="140"/>
        <v>4</v>
      </c>
      <c r="H371" s="18">
        <f t="shared" si="141"/>
        <v>43.815872752420148</v>
      </c>
      <c r="I371" s="8">
        <f t="shared" si="142"/>
        <v>1</v>
      </c>
      <c r="J371" s="18">
        <f t="shared" si="143"/>
        <v>8.7321068823442403</v>
      </c>
      <c r="K371" s="8">
        <f t="shared" si="144"/>
        <v>2</v>
      </c>
      <c r="L371" s="18">
        <f t="shared" si="145"/>
        <v>27.739813946303457</v>
      </c>
      <c r="M371" s="8">
        <f t="shared" si="146"/>
        <v>1</v>
      </c>
      <c r="N371" s="13">
        <f t="shared" si="147"/>
        <v>18.0012947189947</v>
      </c>
      <c r="O371" s="8">
        <f t="shared" si="148"/>
        <v>2</v>
      </c>
      <c r="P371" s="18">
        <f t="shared" si="149"/>
        <v>47.490656216231855</v>
      </c>
      <c r="Q371" s="8">
        <f t="shared" si="150"/>
        <v>1</v>
      </c>
      <c r="R371" s="18">
        <f t="shared" si="151"/>
        <v>8.3818146545171572</v>
      </c>
      <c r="S371" s="8">
        <f t="shared" si="152"/>
        <v>2.49298532110685</v>
      </c>
      <c r="T371" s="18">
        <f t="shared" si="153"/>
        <v>29.579119266410999</v>
      </c>
      <c r="U371" s="8">
        <f t="shared" si="154"/>
        <v>2</v>
      </c>
      <c r="V371" s="18">
        <f t="shared" si="155"/>
        <v>31.716661003399167</v>
      </c>
      <c r="W371" s="8">
        <f t="shared" si="156"/>
        <v>5</v>
      </c>
      <c r="X371" s="18">
        <f t="shared" si="157"/>
        <v>20.644274500965025</v>
      </c>
      <c r="Y371" s="8">
        <f t="shared" si="158"/>
        <v>4</v>
      </c>
      <c r="Z371" s="18">
        <f t="shared" si="159"/>
        <v>9.3473344334472586</v>
      </c>
      <c r="AA371" s="8">
        <f t="shared" si="160"/>
        <v>4</v>
      </c>
      <c r="AB371" s="18">
        <f t="shared" si="161"/>
        <v>37.446627383910993</v>
      </c>
    </row>
    <row r="372" spans="1:28">
      <c r="A372" s="7">
        <v>783</v>
      </c>
      <c r="B372" s="19">
        <f t="shared" si="135"/>
        <v>28.937987750276903</v>
      </c>
      <c r="C372" s="8">
        <f t="shared" si="136"/>
        <v>1</v>
      </c>
      <c r="D372" s="18">
        <f t="shared" si="137"/>
        <v>2.3633599237371143</v>
      </c>
      <c r="E372" s="8">
        <f t="shared" si="138"/>
        <v>2</v>
      </c>
      <c r="F372" s="13">
        <f t="shared" si="139"/>
        <v>15.028391776421415</v>
      </c>
      <c r="G372" s="8">
        <f t="shared" si="140"/>
        <v>4</v>
      </c>
      <c r="H372" s="18">
        <f t="shared" si="141"/>
        <v>43.936645478806099</v>
      </c>
      <c r="I372" s="8">
        <f t="shared" si="142"/>
        <v>1</v>
      </c>
      <c r="J372" s="18">
        <f t="shared" si="143"/>
        <v>8.7613545909305373</v>
      </c>
      <c r="K372" s="8">
        <f t="shared" si="144"/>
        <v>2</v>
      </c>
      <c r="L372" s="18">
        <f t="shared" si="145"/>
        <v>27.802681959825748</v>
      </c>
      <c r="M372" s="8">
        <f t="shared" si="146"/>
        <v>1</v>
      </c>
      <c r="N372" s="13">
        <f t="shared" si="147"/>
        <v>18.034486763306688</v>
      </c>
      <c r="O372" s="8">
        <f t="shared" si="148"/>
        <v>2</v>
      </c>
      <c r="P372" s="18">
        <f t="shared" si="149"/>
        <v>47.561928844500414</v>
      </c>
      <c r="Q372" s="8">
        <f t="shared" si="150"/>
        <v>1</v>
      </c>
      <c r="R372" s="18">
        <f t="shared" si="151"/>
        <v>8.4109133025629887</v>
      </c>
      <c r="S372" s="8">
        <f t="shared" si="152"/>
        <v>2.4940461660523785</v>
      </c>
      <c r="T372" s="18">
        <f t="shared" si="153"/>
        <v>29.642769963142712</v>
      </c>
      <c r="U372" s="8">
        <f t="shared" si="154"/>
        <v>2</v>
      </c>
      <c r="V372" s="18">
        <f t="shared" si="155"/>
        <v>31.781221292469155</v>
      </c>
      <c r="W372" s="8">
        <f t="shared" si="156"/>
        <v>5</v>
      </c>
      <c r="X372" s="18">
        <f t="shared" si="157"/>
        <v>20.780718889560944</v>
      </c>
      <c r="Y372" s="8">
        <f t="shared" si="158"/>
        <v>4</v>
      </c>
      <c r="Z372" s="18">
        <f t="shared" si="159"/>
        <v>9.4534396949484574</v>
      </c>
      <c r="AA372" s="8">
        <f t="shared" si="160"/>
        <v>4</v>
      </c>
      <c r="AB372" s="18">
        <f t="shared" si="161"/>
        <v>37.564689792791683</v>
      </c>
    </row>
    <row r="373" spans="1:28">
      <c r="A373" s="7">
        <v>782</v>
      </c>
      <c r="B373" s="19">
        <f t="shared" si="135"/>
        <v>28.950317529250828</v>
      </c>
      <c r="C373" s="8">
        <f t="shared" si="136"/>
        <v>1</v>
      </c>
      <c r="D373" s="18">
        <f t="shared" si="137"/>
        <v>2.3899314480105573</v>
      </c>
      <c r="E373" s="8">
        <f t="shared" si="138"/>
        <v>2</v>
      </c>
      <c r="F373" s="13">
        <f t="shared" si="139"/>
        <v>15.085924119035383</v>
      </c>
      <c r="G373" s="8">
        <f t="shared" si="140"/>
        <v>4</v>
      </c>
      <c r="H373" s="18">
        <f t="shared" si="141"/>
        <v>44.057624038599613</v>
      </c>
      <c r="I373" s="8">
        <f t="shared" si="142"/>
        <v>1</v>
      </c>
      <c r="J373" s="18">
        <f t="shared" si="143"/>
        <v>8.7906521464955745</v>
      </c>
      <c r="K373" s="8">
        <f t="shared" si="144"/>
        <v>2</v>
      </c>
      <c r="L373" s="18">
        <f t="shared" si="145"/>
        <v>27.865657119537786</v>
      </c>
      <c r="M373" s="8">
        <f t="shared" si="146"/>
        <v>1</v>
      </c>
      <c r="N373" s="13">
        <f t="shared" si="147"/>
        <v>18.067735376943489</v>
      </c>
      <c r="O373" s="8">
        <f t="shared" si="148"/>
        <v>2</v>
      </c>
      <c r="P373" s="18">
        <f t="shared" si="149"/>
        <v>47.633322942974928</v>
      </c>
      <c r="Q373" s="8">
        <f t="shared" si="150"/>
        <v>1</v>
      </c>
      <c r="R373" s="18">
        <f t="shared" si="151"/>
        <v>8.4400615435431092</v>
      </c>
      <c r="S373" s="8">
        <f t="shared" si="152"/>
        <v>2.4951088189999009</v>
      </c>
      <c r="T373" s="18">
        <f t="shared" si="153"/>
        <v>29.706529139994046</v>
      </c>
      <c r="U373" s="8">
        <f t="shared" si="154"/>
        <v>2</v>
      </c>
      <c r="V373" s="18">
        <f t="shared" si="155"/>
        <v>31.845891611880376</v>
      </c>
      <c r="W373" s="8">
        <f t="shared" si="156"/>
        <v>5</v>
      </c>
      <c r="X373" s="18">
        <f t="shared" si="157"/>
        <v>20.917395820836759</v>
      </c>
      <c r="Y373" s="8">
        <f t="shared" si="158"/>
        <v>4</v>
      </c>
      <c r="Z373" s="18">
        <f t="shared" si="159"/>
        <v>9.5597257920422294</v>
      </c>
      <c r="AA373" s="8">
        <f t="shared" si="160"/>
        <v>4</v>
      </c>
      <c r="AB373" s="18">
        <f t="shared" si="161"/>
        <v>37.682953415875829</v>
      </c>
    </row>
    <row r="374" spans="1:28">
      <c r="A374" s="7">
        <v>781</v>
      </c>
      <c r="B374" s="19">
        <f t="shared" si="135"/>
        <v>28.962668348807675</v>
      </c>
      <c r="C374" s="8">
        <f t="shared" si="136"/>
        <v>1</v>
      </c>
      <c r="D374" s="18">
        <f t="shared" si="137"/>
        <v>2.416548316191701</v>
      </c>
      <c r="E374" s="8">
        <f t="shared" si="138"/>
        <v>2</v>
      </c>
      <c r="F374" s="13">
        <f t="shared" si="139"/>
        <v>15.143554639729274</v>
      </c>
      <c r="G374" s="8">
        <f t="shared" si="140"/>
        <v>4</v>
      </c>
      <c r="H374" s="18">
        <f t="shared" si="141"/>
        <v>44.178809046491267</v>
      </c>
      <c r="I374" s="8">
        <f t="shared" si="142"/>
        <v>1</v>
      </c>
      <c r="J374" s="18">
        <f t="shared" si="143"/>
        <v>8.8199996978998314</v>
      </c>
      <c r="K374" s="8">
        <f t="shared" si="144"/>
        <v>2</v>
      </c>
      <c r="L374" s="18">
        <f t="shared" si="145"/>
        <v>27.92873974541547</v>
      </c>
      <c r="M374" s="8">
        <f t="shared" si="146"/>
        <v>1</v>
      </c>
      <c r="N374" s="13">
        <f t="shared" si="147"/>
        <v>18.101040728840857</v>
      </c>
      <c r="O374" s="8">
        <f t="shared" si="148"/>
        <v>2</v>
      </c>
      <c r="P374" s="18">
        <f t="shared" si="149"/>
        <v>47.704838874407869</v>
      </c>
      <c r="Q374" s="8">
        <f t="shared" si="150"/>
        <v>1</v>
      </c>
      <c r="R374" s="18">
        <f t="shared" si="151"/>
        <v>8.4692595255593659</v>
      </c>
      <c r="S374" s="8">
        <f t="shared" si="152"/>
        <v>2.4961732853487422</v>
      </c>
      <c r="T374" s="18">
        <f t="shared" si="153"/>
        <v>29.770397120924542</v>
      </c>
      <c r="U374" s="8">
        <f t="shared" si="154"/>
        <v>2</v>
      </c>
      <c r="V374" s="18">
        <f t="shared" si="155"/>
        <v>31.910672290221896</v>
      </c>
      <c r="W374" s="8">
        <f t="shared" si="156"/>
        <v>5</v>
      </c>
      <c r="X374" s="18">
        <f t="shared" si="157"/>
        <v>21.054305989246188</v>
      </c>
      <c r="Y374" s="8">
        <f t="shared" si="158"/>
        <v>4</v>
      </c>
      <c r="Z374" s="18">
        <f t="shared" si="159"/>
        <v>9.6661932647668038</v>
      </c>
      <c r="AA374" s="8">
        <f t="shared" si="160"/>
        <v>4</v>
      </c>
      <c r="AB374" s="18">
        <f t="shared" si="161"/>
        <v>37.80141885405925</v>
      </c>
    </row>
    <row r="375" spans="1:28">
      <c r="A375" s="7">
        <v>780</v>
      </c>
      <c r="B375" s="19">
        <f t="shared" si="135"/>
        <v>28.97504027186249</v>
      </c>
      <c r="C375" s="8">
        <f t="shared" si="136"/>
        <v>1</v>
      </c>
      <c r="D375" s="18">
        <f t="shared" si="137"/>
        <v>2.4432106638668216</v>
      </c>
      <c r="E375" s="8">
        <f t="shared" si="138"/>
        <v>2</v>
      </c>
      <c r="F375" s="13">
        <f t="shared" si="139"/>
        <v>15.20128363207283</v>
      </c>
      <c r="G375" s="8">
        <f t="shared" si="140"/>
        <v>4</v>
      </c>
      <c r="H375" s="18">
        <f t="shared" si="141"/>
        <v>44.300201119797123</v>
      </c>
      <c r="I375" s="8">
        <f t="shared" si="142"/>
        <v>1</v>
      </c>
      <c r="J375" s="18">
        <f t="shared" si="143"/>
        <v>8.8493973946396665</v>
      </c>
      <c r="K375" s="8">
        <f t="shared" si="144"/>
        <v>2</v>
      </c>
      <c r="L375" s="18">
        <f t="shared" si="145"/>
        <v>27.99193015880158</v>
      </c>
      <c r="M375" s="8">
        <f t="shared" si="146"/>
        <v>1</v>
      </c>
      <c r="N375" s="13">
        <f t="shared" si="147"/>
        <v>18.134402988656191</v>
      </c>
      <c r="O375" s="8">
        <f t="shared" si="148"/>
        <v>2</v>
      </c>
      <c r="P375" s="18">
        <f t="shared" si="149"/>
        <v>47.776477003101178</v>
      </c>
      <c r="Q375" s="8">
        <f t="shared" si="150"/>
        <v>1</v>
      </c>
      <c r="R375" s="18">
        <f t="shared" si="151"/>
        <v>8.498507397346188</v>
      </c>
      <c r="S375" s="8">
        <f t="shared" si="152"/>
        <v>2.4972395705212924</v>
      </c>
      <c r="T375" s="18">
        <f t="shared" si="153"/>
        <v>29.834374231277536</v>
      </c>
      <c r="U375" s="8">
        <f t="shared" si="154"/>
        <v>2</v>
      </c>
      <c r="V375" s="18">
        <f t="shared" si="155"/>
        <v>31.975563657486305</v>
      </c>
      <c r="W375" s="8">
        <f t="shared" si="156"/>
        <v>5</v>
      </c>
      <c r="X375" s="18">
        <f t="shared" si="157"/>
        <v>21.191450092209323</v>
      </c>
      <c r="Y375" s="8">
        <f t="shared" si="158"/>
        <v>4</v>
      </c>
      <c r="Z375" s="18">
        <f t="shared" si="159"/>
        <v>9.7728426554672865</v>
      </c>
      <c r="AA375" s="8">
        <f t="shared" si="160"/>
        <v>4</v>
      </c>
      <c r="AB375" s="18">
        <f t="shared" si="161"/>
        <v>37.92008671080464</v>
      </c>
    </row>
    <row r="376" spans="1:28">
      <c r="A376" s="7">
        <v>779</v>
      </c>
      <c r="B376" s="19">
        <f t="shared" si="135"/>
        <v>28.987433361599411</v>
      </c>
      <c r="C376" s="8">
        <f t="shared" si="136"/>
        <v>1</v>
      </c>
      <c r="D376" s="18">
        <f t="shared" si="137"/>
        <v>2.469918627202091</v>
      </c>
      <c r="E376" s="8">
        <f t="shared" si="138"/>
        <v>2</v>
      </c>
      <c r="F376" s="13">
        <f t="shared" si="139"/>
        <v>15.259111390891377</v>
      </c>
      <c r="G376" s="8">
        <f t="shared" si="140"/>
        <v>4</v>
      </c>
      <c r="H376" s="18">
        <f t="shared" si="141"/>
        <v>44.421800878473675</v>
      </c>
      <c r="I376" s="8">
        <f t="shared" si="142"/>
        <v>1</v>
      </c>
      <c r="J376" s="18">
        <f t="shared" si="143"/>
        <v>8.8788453868508554</v>
      </c>
      <c r="K376" s="8">
        <f t="shared" si="144"/>
        <v>2</v>
      </c>
      <c r="L376" s="18">
        <f t="shared" si="145"/>
        <v>28.055228682413258</v>
      </c>
      <c r="M376" s="8">
        <f t="shared" si="146"/>
        <v>1</v>
      </c>
      <c r="N376" s="13">
        <f t="shared" si="147"/>
        <v>18.167822326772509</v>
      </c>
      <c r="O376" s="8">
        <f t="shared" si="148"/>
        <v>2</v>
      </c>
      <c r="P376" s="18">
        <f t="shared" si="149"/>
        <v>47.848237694915071</v>
      </c>
      <c r="Q376" s="8">
        <f t="shared" si="150"/>
        <v>1</v>
      </c>
      <c r="R376" s="18">
        <f t="shared" si="151"/>
        <v>8.5278053082741962</v>
      </c>
      <c r="S376" s="8">
        <f t="shared" si="152"/>
        <v>2.4983076799631321</v>
      </c>
      <c r="T376" s="18">
        <f t="shared" si="153"/>
        <v>29.898460797787919</v>
      </c>
      <c r="U376" s="8">
        <f t="shared" si="154"/>
        <v>2</v>
      </c>
      <c r="V376" s="18">
        <f t="shared" si="155"/>
        <v>32.04056604507764</v>
      </c>
      <c r="W376" s="8">
        <f t="shared" si="156"/>
        <v>5</v>
      </c>
      <c r="X376" s="18">
        <f t="shared" si="157"/>
        <v>21.328828830129169</v>
      </c>
      <c r="Y376" s="8">
        <f t="shared" si="158"/>
        <v>4</v>
      </c>
      <c r="Z376" s="18">
        <f t="shared" si="159"/>
        <v>9.879674508808364</v>
      </c>
      <c r="AA376" s="8">
        <f t="shared" si="160"/>
        <v>4</v>
      </c>
      <c r="AB376" s="18">
        <f t="shared" si="161"/>
        <v>38.038957592155725</v>
      </c>
    </row>
    <row r="377" spans="1:28">
      <c r="A377" s="7">
        <v>778</v>
      </c>
      <c r="B377" s="19">
        <f t="shared" si="135"/>
        <v>28.999847681473181</v>
      </c>
      <c r="C377" s="8">
        <f t="shared" si="136"/>
        <v>1</v>
      </c>
      <c r="D377" s="18">
        <f t="shared" si="137"/>
        <v>2.4966723429468516</v>
      </c>
      <c r="E377" s="8">
        <f t="shared" si="138"/>
        <v>2</v>
      </c>
      <c r="F377" s="13">
        <f t="shared" si="139"/>
        <v>15.317038212272962</v>
      </c>
      <c r="G377" s="8">
        <f t="shared" si="140"/>
        <v>4</v>
      </c>
      <c r="H377" s="18">
        <f t="shared" si="141"/>
        <v>44.543608945132519</v>
      </c>
      <c r="I377" s="8">
        <f t="shared" si="142"/>
        <v>1</v>
      </c>
      <c r="J377" s="18">
        <f t="shared" si="143"/>
        <v>8.9083438253121585</v>
      </c>
      <c r="K377" s="8">
        <f t="shared" si="144"/>
        <v>2</v>
      </c>
      <c r="L377" s="18">
        <f t="shared" si="145"/>
        <v>28.118635640349822</v>
      </c>
      <c r="M377" s="8">
        <f t="shared" si="146"/>
        <v>1</v>
      </c>
      <c r="N377" s="13">
        <f t="shared" si="147"/>
        <v>18.201298914302541</v>
      </c>
      <c r="O377" s="8">
        <f t="shared" si="148"/>
        <v>2</v>
      </c>
      <c r="P377" s="18">
        <f t="shared" si="149"/>
        <v>47.920121317276539</v>
      </c>
      <c r="Q377" s="8">
        <f t="shared" si="150"/>
        <v>1</v>
      </c>
      <c r="R377" s="18">
        <f t="shared" si="151"/>
        <v>8.5571534083536989</v>
      </c>
      <c r="S377" s="8">
        <f t="shared" si="152"/>
        <v>2.4993776191431647</v>
      </c>
      <c r="T377" s="18">
        <f t="shared" si="153"/>
        <v>29.962657148589869</v>
      </c>
      <c r="U377" s="8">
        <f t="shared" si="154"/>
        <v>2</v>
      </c>
      <c r="V377" s="18">
        <f t="shared" si="155"/>
        <v>32.105679785819291</v>
      </c>
      <c r="W377" s="8">
        <f t="shared" si="156"/>
        <v>5</v>
      </c>
      <c r="X377" s="18">
        <f t="shared" si="157"/>
        <v>21.466442906408361</v>
      </c>
      <c r="Y377" s="8">
        <f t="shared" si="158"/>
        <v>4</v>
      </c>
      <c r="Z377" s="18">
        <f t="shared" si="159"/>
        <v>9.9866893717874063</v>
      </c>
      <c r="AA377" s="8">
        <f t="shared" si="160"/>
        <v>4</v>
      </c>
      <c r="AB377" s="18">
        <f t="shared" si="161"/>
        <v>38.158032106751818</v>
      </c>
    </row>
    <row r="378" spans="1:28">
      <c r="A378" s="7">
        <v>777</v>
      </c>
      <c r="B378" s="19">
        <f t="shared" si="135"/>
        <v>29.012283295210654</v>
      </c>
      <c r="C378" s="8">
        <f t="shared" si="136"/>
        <v>1</v>
      </c>
      <c r="D378" s="18">
        <f t="shared" si="137"/>
        <v>2.5234719484368711</v>
      </c>
      <c r="E378" s="8">
        <f t="shared" si="138"/>
        <v>2</v>
      </c>
      <c r="F378" s="13">
        <f t="shared" si="139"/>
        <v>15.375064393575343</v>
      </c>
      <c r="G378" s="8">
        <f t="shared" si="140"/>
        <v>4</v>
      </c>
      <c r="H378" s="18">
        <f t="shared" si="141"/>
        <v>44.66562594505524</v>
      </c>
      <c r="I378" s="8">
        <f t="shared" si="142"/>
        <v>1</v>
      </c>
      <c r="J378" s="18">
        <f t="shared" si="143"/>
        <v>8.9378928614489297</v>
      </c>
      <c r="K378" s="8">
        <f t="shared" si="144"/>
        <v>2</v>
      </c>
      <c r="L378" s="18">
        <f t="shared" si="145"/>
        <v>28.182151358100356</v>
      </c>
      <c r="M378" s="8">
        <f t="shared" si="146"/>
        <v>1</v>
      </c>
      <c r="N378" s="13">
        <f t="shared" si="147"/>
        <v>18.23483292309281</v>
      </c>
      <c r="O378" s="8">
        <f t="shared" si="148"/>
        <v>2</v>
      </c>
      <c r="P378" s="18">
        <f t="shared" si="149"/>
        <v>47.992128239188247</v>
      </c>
      <c r="Q378" s="8">
        <f t="shared" si="150"/>
        <v>1</v>
      </c>
      <c r="R378" s="18">
        <f t="shared" si="151"/>
        <v>8.5865518482383294</v>
      </c>
      <c r="S378" s="8">
        <f t="shared" si="152"/>
        <v>2.5004493935537453</v>
      </c>
      <c r="T378" s="18">
        <f t="shared" si="153"/>
        <v>30.026963613224723</v>
      </c>
      <c r="U378" s="8">
        <f t="shared" si="154"/>
        <v>2</v>
      </c>
      <c r="V378" s="18">
        <f t="shared" si="155"/>
        <v>32.170905213961817</v>
      </c>
      <c r="W378" s="8">
        <f t="shared" si="156"/>
        <v>5</v>
      </c>
      <c r="X378" s="18">
        <f t="shared" si="157"/>
        <v>21.604293027465928</v>
      </c>
      <c r="Y378" s="8">
        <f t="shared" si="158"/>
        <v>4</v>
      </c>
      <c r="Z378" s="18">
        <f t="shared" si="159"/>
        <v>10.093887793747484</v>
      </c>
      <c r="AA378" s="8">
        <f t="shared" si="160"/>
        <v>4</v>
      </c>
      <c r="AB378" s="18">
        <f t="shared" si="161"/>
        <v>38.277310865842139</v>
      </c>
    </row>
    <row r="379" spans="1:28">
      <c r="A379" s="7">
        <v>776</v>
      </c>
      <c r="B379" s="19">
        <f t="shared" si="135"/>
        <v>29.024740266812287</v>
      </c>
      <c r="C379" s="8">
        <f t="shared" si="136"/>
        <v>1</v>
      </c>
      <c r="D379" s="18">
        <f t="shared" si="137"/>
        <v>2.5503175815975609</v>
      </c>
      <c r="E379" s="8">
        <f t="shared" si="138"/>
        <v>2</v>
      </c>
      <c r="F379" s="13">
        <f t="shared" si="139"/>
        <v>15.433190233432924</v>
      </c>
      <c r="G379" s="8">
        <f t="shared" si="140"/>
        <v>4</v>
      </c>
      <c r="H379" s="18">
        <f t="shared" si="141"/>
        <v>44.787852506207855</v>
      </c>
      <c r="I379" s="8">
        <f t="shared" si="142"/>
        <v>1</v>
      </c>
      <c r="J379" s="18">
        <f t="shared" si="143"/>
        <v>8.967492647336627</v>
      </c>
      <c r="K379" s="8">
        <f t="shared" si="144"/>
        <v>2</v>
      </c>
      <c r="L379" s="18">
        <f t="shared" si="145"/>
        <v>28.245776162551408</v>
      </c>
      <c r="M379" s="8">
        <f t="shared" si="146"/>
        <v>1</v>
      </c>
      <c r="N379" s="13">
        <f t="shared" si="147"/>
        <v>18.268424525727625</v>
      </c>
      <c r="O379" s="8">
        <f t="shared" si="148"/>
        <v>2</v>
      </c>
      <c r="P379" s="18">
        <f t="shared" si="149"/>
        <v>48.064258831237112</v>
      </c>
      <c r="Q379" s="8">
        <f t="shared" si="150"/>
        <v>1</v>
      </c>
      <c r="R379" s="18">
        <f t="shared" si="151"/>
        <v>8.6160007792284858</v>
      </c>
      <c r="S379" s="8">
        <f t="shared" si="152"/>
        <v>2.5015230087108109</v>
      </c>
      <c r="T379" s="18">
        <f t="shared" si="153"/>
        <v>30.091380522648649</v>
      </c>
      <c r="U379" s="8">
        <f t="shared" si="154"/>
        <v>2</v>
      </c>
      <c r="V379" s="18">
        <f t="shared" si="155"/>
        <v>32.2362426651909</v>
      </c>
      <c r="W379" s="8">
        <f t="shared" si="156"/>
        <v>5</v>
      </c>
      <c r="X379" s="18">
        <f t="shared" si="157"/>
        <v>21.742379902753953</v>
      </c>
      <c r="Y379" s="8">
        <f t="shared" si="158"/>
        <v>4</v>
      </c>
      <c r="Z379" s="18">
        <f t="shared" si="159"/>
        <v>10.201270326390244</v>
      </c>
      <c r="AA379" s="8">
        <f t="shared" si="160"/>
        <v>4</v>
      </c>
      <c r="AB379" s="18">
        <f t="shared" si="161"/>
        <v>38.396794483300368</v>
      </c>
    </row>
    <row r="380" spans="1:28">
      <c r="A380" s="7">
        <v>775</v>
      </c>
      <c r="B380" s="19">
        <f t="shared" si="135"/>
        <v>29.037218660553705</v>
      </c>
      <c r="C380" s="8">
        <f t="shared" si="136"/>
        <v>1</v>
      </c>
      <c r="D380" s="18">
        <f t="shared" si="137"/>
        <v>2.5772093809473162</v>
      </c>
      <c r="E380" s="8">
        <f t="shared" si="138"/>
        <v>2</v>
      </c>
      <c r="F380" s="13">
        <f t="shared" si="139"/>
        <v>15.491416031764061</v>
      </c>
      <c r="G380" s="8">
        <f t="shared" si="140"/>
        <v>4</v>
      </c>
      <c r="H380" s="18">
        <f t="shared" si="141"/>
        <v>44.910289259256331</v>
      </c>
      <c r="I380" s="8">
        <f t="shared" si="142"/>
        <v>1</v>
      </c>
      <c r="J380" s="18">
        <f t="shared" si="143"/>
        <v>8.997143335704564</v>
      </c>
      <c r="K380" s="8">
        <f t="shared" si="144"/>
        <v>2</v>
      </c>
      <c r="L380" s="18">
        <f t="shared" si="145"/>
        <v>28.309510381995011</v>
      </c>
      <c r="M380" s="8">
        <f t="shared" si="146"/>
        <v>1</v>
      </c>
      <c r="N380" s="13">
        <f t="shared" si="147"/>
        <v>18.302073895533326</v>
      </c>
      <c r="O380" s="8">
        <f t="shared" si="148"/>
        <v>2</v>
      </c>
      <c r="P380" s="18">
        <f t="shared" si="149"/>
        <v>48.136513465603429</v>
      </c>
      <c r="Q380" s="8">
        <f t="shared" si="150"/>
        <v>1</v>
      </c>
      <c r="R380" s="18">
        <f t="shared" si="151"/>
        <v>8.6455003532750965</v>
      </c>
      <c r="S380" s="8">
        <f t="shared" si="152"/>
        <v>2.5025984701540129</v>
      </c>
      <c r="T380" s="18">
        <f t="shared" si="153"/>
        <v>30.155908209240778</v>
      </c>
      <c r="U380" s="8">
        <f t="shared" si="154"/>
        <v>2</v>
      </c>
      <c r="V380" s="18">
        <f t="shared" si="155"/>
        <v>32.301692476635452</v>
      </c>
      <c r="W380" s="8">
        <f t="shared" si="156"/>
        <v>5</v>
      </c>
      <c r="X380" s="18">
        <f t="shared" si="157"/>
        <v>21.88070424477462</v>
      </c>
      <c r="Y380" s="8">
        <f t="shared" si="158"/>
        <v>4</v>
      </c>
      <c r="Z380" s="18">
        <f t="shared" si="159"/>
        <v>10.308837523789265</v>
      </c>
      <c r="AA380" s="8">
        <f t="shared" si="160"/>
        <v>4</v>
      </c>
      <c r="AB380" s="18">
        <f t="shared" si="161"/>
        <v>38.516483575639427</v>
      </c>
    </row>
    <row r="381" spans="1:28">
      <c r="A381" s="7">
        <v>774</v>
      </c>
      <c r="B381" s="19">
        <f t="shared" si="135"/>
        <v>29.049718540987225</v>
      </c>
      <c r="C381" s="8">
        <f t="shared" si="136"/>
        <v>1</v>
      </c>
      <c r="D381" s="18">
        <f t="shared" si="137"/>
        <v>2.6041474856008335</v>
      </c>
      <c r="E381" s="8">
        <f t="shared" si="138"/>
        <v>2</v>
      </c>
      <c r="F381" s="13">
        <f t="shared" si="139"/>
        <v>15.549742089778221</v>
      </c>
      <c r="G381" s="8">
        <f t="shared" si="140"/>
        <v>4</v>
      </c>
      <c r="H381" s="18">
        <f t="shared" si="141"/>
        <v>45.032936837581701</v>
      </c>
      <c r="I381" s="8">
        <f t="shared" si="142"/>
        <v>1</v>
      </c>
      <c r="J381" s="18">
        <f t="shared" si="143"/>
        <v>9.0268450799395339</v>
      </c>
      <c r="K381" s="8">
        <f t="shared" si="144"/>
        <v>2</v>
      </c>
      <c r="L381" s="18">
        <f t="shared" si="145"/>
        <v>28.373354346136352</v>
      </c>
      <c r="M381" s="8">
        <f t="shared" si="146"/>
        <v>1</v>
      </c>
      <c r="N381" s="13">
        <f t="shared" si="147"/>
        <v>18.335781206582382</v>
      </c>
      <c r="O381" s="8">
        <f t="shared" si="148"/>
        <v>2</v>
      </c>
      <c r="P381" s="18">
        <f t="shared" si="149"/>
        <v>48.208892516069568</v>
      </c>
      <c r="Q381" s="8">
        <f t="shared" si="150"/>
        <v>1</v>
      </c>
      <c r="R381" s="18">
        <f t="shared" si="151"/>
        <v>8.6750507229832152</v>
      </c>
      <c r="S381" s="8">
        <f t="shared" si="152"/>
        <v>2.5036757834468504</v>
      </c>
      <c r="T381" s="18">
        <f t="shared" si="153"/>
        <v>30.220547006811017</v>
      </c>
      <c r="U381" s="8">
        <f t="shared" si="154"/>
        <v>2</v>
      </c>
      <c r="V381" s="18">
        <f t="shared" si="155"/>
        <v>32.367254986875679</v>
      </c>
      <c r="W381" s="8">
        <f t="shared" si="156"/>
        <v>5</v>
      </c>
      <c r="X381" s="18">
        <f t="shared" si="157"/>
        <v>22.019266769097328</v>
      </c>
      <c r="Y381" s="8">
        <f t="shared" si="158"/>
        <v>4</v>
      </c>
      <c r="Z381" s="18">
        <f t="shared" si="159"/>
        <v>10.416589942403334</v>
      </c>
      <c r="AA381" s="8">
        <f t="shared" si="160"/>
        <v>4</v>
      </c>
      <c r="AB381" s="18">
        <f t="shared" si="161"/>
        <v>38.636378762026141</v>
      </c>
    </row>
    <row r="382" spans="1:28">
      <c r="A382" s="7">
        <v>773</v>
      </c>
      <c r="B382" s="19">
        <f t="shared" si="135"/>
        <v>29.062239972943399</v>
      </c>
      <c r="C382" s="8">
        <f t="shared" si="136"/>
        <v>1</v>
      </c>
      <c r="D382" s="18">
        <f t="shared" si="137"/>
        <v>2.6311320352724366</v>
      </c>
      <c r="E382" s="8">
        <f t="shared" si="138"/>
        <v>2</v>
      </c>
      <c r="F382" s="13">
        <f t="shared" si="139"/>
        <v>15.608168709983147</v>
      </c>
      <c r="G382" s="8">
        <f t="shared" si="140"/>
        <v>4</v>
      </c>
      <c r="H382" s="18">
        <f t="shared" si="141"/>
        <v>45.155795877294736</v>
      </c>
      <c r="I382" s="8">
        <f t="shared" si="142"/>
        <v>1</v>
      </c>
      <c r="J382" s="18">
        <f t="shared" si="143"/>
        <v>9.056598034089447</v>
      </c>
      <c r="K382" s="8">
        <f t="shared" si="144"/>
        <v>2</v>
      </c>
      <c r="L382" s="18">
        <f t="shared" si="145"/>
        <v>28.437308386101762</v>
      </c>
      <c r="M382" s="8">
        <f t="shared" si="146"/>
        <v>1</v>
      </c>
      <c r="N382" s="13">
        <f t="shared" si="147"/>
        <v>18.369546633697553</v>
      </c>
      <c r="O382" s="8">
        <f t="shared" si="148"/>
        <v>2</v>
      </c>
      <c r="P382" s="18">
        <f t="shared" si="149"/>
        <v>48.28139635802907</v>
      </c>
      <c r="Q382" s="8">
        <f t="shared" si="150"/>
        <v>1</v>
      </c>
      <c r="R382" s="18">
        <f t="shared" si="151"/>
        <v>8.7046520416156596</v>
      </c>
      <c r="S382" s="8">
        <f t="shared" si="152"/>
        <v>2.5047549541768013</v>
      </c>
      <c r="T382" s="18">
        <f t="shared" si="153"/>
        <v>30.285297250608068</v>
      </c>
      <c r="U382" s="8">
        <f t="shared" si="154"/>
        <v>2</v>
      </c>
      <c r="V382" s="18">
        <f t="shared" si="155"/>
        <v>32.432930535951158</v>
      </c>
      <c r="W382" s="8">
        <f t="shared" si="156"/>
        <v>5</v>
      </c>
      <c r="X382" s="18">
        <f t="shared" si="157"/>
        <v>22.158068194375744</v>
      </c>
      <c r="Y382" s="8">
        <f t="shared" si="158"/>
        <v>4</v>
      </c>
      <c r="Z382" s="18">
        <f t="shared" si="159"/>
        <v>10.524528141089746</v>
      </c>
      <c r="AA382" s="8">
        <f t="shared" si="160"/>
        <v>4</v>
      </c>
      <c r="AB382" s="18">
        <f t="shared" si="161"/>
        <v>38.756480664296248</v>
      </c>
    </row>
    <row r="383" spans="1:28">
      <c r="A383" s="7">
        <v>772</v>
      </c>
      <c r="B383" s="19">
        <f t="shared" si="135"/>
        <v>29.074783021532589</v>
      </c>
      <c r="C383" s="8">
        <f t="shared" si="136"/>
        <v>1</v>
      </c>
      <c r="D383" s="18">
        <f t="shared" si="137"/>
        <v>2.6581631702794297</v>
      </c>
      <c r="E383" s="8">
        <f t="shared" si="138"/>
        <v>2</v>
      </c>
      <c r="F383" s="13">
        <f t="shared" si="139"/>
        <v>15.666696196192191</v>
      </c>
      <c r="G383" s="8">
        <f t="shared" si="140"/>
        <v>4</v>
      </c>
      <c r="H383" s="18">
        <f t="shared" si="141"/>
        <v>45.278867017251855</v>
      </c>
      <c r="I383" s="8">
        <f t="shared" si="142"/>
        <v>1</v>
      </c>
      <c r="J383" s="18">
        <f t="shared" si="143"/>
        <v>9.0864023528670828</v>
      </c>
      <c r="K383" s="8">
        <f t="shared" si="144"/>
        <v>2</v>
      </c>
      <c r="L383" s="18">
        <f t="shared" si="145"/>
        <v>28.501372834446727</v>
      </c>
      <c r="M383" s="8">
        <f t="shared" si="146"/>
        <v>1</v>
      </c>
      <c r="N383" s="13">
        <f t="shared" si="147"/>
        <v>18.403370352456136</v>
      </c>
      <c r="O383" s="8">
        <f t="shared" si="148"/>
        <v>2</v>
      </c>
      <c r="P383" s="18">
        <f t="shared" si="149"/>
        <v>48.354025368495599</v>
      </c>
      <c r="Q383" s="8">
        <f t="shared" si="150"/>
        <v>1</v>
      </c>
      <c r="R383" s="18">
        <f t="shared" si="151"/>
        <v>8.7343044630967199</v>
      </c>
      <c r="S383" s="8">
        <f t="shared" si="152"/>
        <v>2.5058359879554604</v>
      </c>
      <c r="T383" s="18">
        <f t="shared" si="153"/>
        <v>30.350159277327634</v>
      </c>
      <c r="U383" s="8">
        <f t="shared" si="154"/>
        <v>2</v>
      </c>
      <c r="V383" s="18">
        <f t="shared" si="155"/>
        <v>32.498719465369021</v>
      </c>
      <c r="W383" s="8">
        <f t="shared" si="156"/>
        <v>5</v>
      </c>
      <c r="X383" s="18">
        <f t="shared" si="157"/>
        <v>22.297109242365309</v>
      </c>
      <c r="Y383" s="8">
        <f t="shared" si="158"/>
        <v>4</v>
      </c>
      <c r="Z383" s="18">
        <f t="shared" si="159"/>
        <v>10.632652681117719</v>
      </c>
      <c r="AA383" s="8">
        <f t="shared" si="160"/>
        <v>4</v>
      </c>
      <c r="AB383" s="18">
        <f t="shared" si="161"/>
        <v>38.876789906969179</v>
      </c>
    </row>
    <row r="384" spans="1:28">
      <c r="A384" s="7">
        <v>771</v>
      </c>
      <c r="B384" s="19">
        <f t="shared" si="135"/>
        <v>29.087347752146531</v>
      </c>
      <c r="C384" s="8">
        <f t="shared" si="136"/>
        <v>1</v>
      </c>
      <c r="D384" s="18">
        <f t="shared" si="137"/>
        <v>2.6852410315455302</v>
      </c>
      <c r="E384" s="8">
        <f t="shared" si="138"/>
        <v>2</v>
      </c>
      <c r="F384" s="13">
        <f t="shared" si="139"/>
        <v>15.725324853531646</v>
      </c>
      <c r="G384" s="8">
        <f t="shared" si="140"/>
        <v>4</v>
      </c>
      <c r="H384" s="18">
        <f t="shared" si="141"/>
        <v>45.402150899070307</v>
      </c>
      <c r="I384" s="8">
        <f t="shared" si="142"/>
        <v>1</v>
      </c>
      <c r="J384" s="18">
        <f t="shared" si="143"/>
        <v>9.116258191653813</v>
      </c>
      <c r="K384" s="8">
        <f t="shared" si="144"/>
        <v>2</v>
      </c>
      <c r="L384" s="18">
        <f t="shared" si="145"/>
        <v>28.565548025163849</v>
      </c>
      <c r="M384" s="8">
        <f t="shared" si="146"/>
        <v>1</v>
      </c>
      <c r="N384" s="13">
        <f t="shared" si="147"/>
        <v>18.437252539194176</v>
      </c>
      <c r="O384" s="8">
        <f t="shared" si="148"/>
        <v>2</v>
      </c>
      <c r="P384" s="18">
        <f t="shared" si="149"/>
        <v>48.426779926112118</v>
      </c>
      <c r="Q384" s="8">
        <f t="shared" si="150"/>
        <v>1</v>
      </c>
      <c r="R384" s="18">
        <f t="shared" si="151"/>
        <v>8.764008142015868</v>
      </c>
      <c r="S384" s="8">
        <f t="shared" si="152"/>
        <v>2.5069188904186728</v>
      </c>
      <c r="T384" s="18">
        <f t="shared" si="153"/>
        <v>30.415133425120359</v>
      </c>
      <c r="U384" s="8">
        <f t="shared" si="154"/>
        <v>2</v>
      </c>
      <c r="V384" s="18">
        <f t="shared" si="155"/>
        <v>32.564622118112283</v>
      </c>
      <c r="W384" s="8">
        <f t="shared" si="156"/>
        <v>5</v>
      </c>
      <c r="X384" s="18">
        <f t="shared" si="157"/>
        <v>22.436390637940406</v>
      </c>
      <c r="Y384" s="8">
        <f t="shared" si="158"/>
        <v>4</v>
      </c>
      <c r="Z384" s="18">
        <f t="shared" si="159"/>
        <v>10.740964126182121</v>
      </c>
      <c r="AA384" s="8">
        <f t="shared" si="160"/>
        <v>4</v>
      </c>
      <c r="AB384" s="18">
        <f t="shared" si="161"/>
        <v>38.99730711726329</v>
      </c>
    </row>
    <row r="385" spans="1:28">
      <c r="A385" s="7">
        <v>770</v>
      </c>
      <c r="B385" s="19">
        <f t="shared" si="135"/>
        <v>29.099934230459926</v>
      </c>
      <c r="C385" s="8">
        <f t="shared" si="136"/>
        <v>1</v>
      </c>
      <c r="D385" s="18">
        <f t="shared" si="137"/>
        <v>2.7123657606042428</v>
      </c>
      <c r="E385" s="8">
        <f t="shared" si="138"/>
        <v>2</v>
      </c>
      <c r="F385" s="13">
        <f t="shared" si="139"/>
        <v>15.78405498844819</v>
      </c>
      <c r="G385" s="8">
        <f t="shared" si="140"/>
        <v>4</v>
      </c>
      <c r="H385" s="18">
        <f t="shared" si="141"/>
        <v>45.525648167143572</v>
      </c>
      <c r="I385" s="8">
        <f t="shared" si="142"/>
        <v>1</v>
      </c>
      <c r="J385" s="18">
        <f t="shared" si="143"/>
        <v>9.1461657065033961</v>
      </c>
      <c r="K385" s="8">
        <f t="shared" si="144"/>
        <v>2</v>
      </c>
      <c r="L385" s="18">
        <f t="shared" si="145"/>
        <v>28.629834293690976</v>
      </c>
      <c r="M385" s="8">
        <f t="shared" si="146"/>
        <v>1</v>
      </c>
      <c r="N385" s="13">
        <f t="shared" si="147"/>
        <v>18.471193371010784</v>
      </c>
      <c r="O385" s="8">
        <f t="shared" si="148"/>
        <v>2</v>
      </c>
      <c r="P385" s="18">
        <f t="shared" si="149"/>
        <v>48.49966041116005</v>
      </c>
      <c r="Q385" s="8">
        <f t="shared" si="150"/>
        <v>1</v>
      </c>
      <c r="R385" s="18">
        <f t="shared" si="151"/>
        <v>8.7937632336315232</v>
      </c>
      <c r="S385" s="8">
        <f t="shared" si="152"/>
        <v>2.5080036672266703</v>
      </c>
      <c r="T385" s="18">
        <f t="shared" si="153"/>
        <v>30.480220033600233</v>
      </c>
      <c r="U385" s="8">
        <f t="shared" si="154"/>
        <v>2</v>
      </c>
      <c r="V385" s="18">
        <f t="shared" si="155"/>
        <v>32.630638838648053</v>
      </c>
      <c r="W385" s="8">
        <f t="shared" si="156"/>
        <v>5</v>
      </c>
      <c r="X385" s="18">
        <f t="shared" si="157"/>
        <v>22.575913109112207</v>
      </c>
      <c r="Y385" s="8">
        <f t="shared" si="158"/>
        <v>4</v>
      </c>
      <c r="Z385" s="18">
        <f t="shared" si="159"/>
        <v>10.849463042416971</v>
      </c>
      <c r="AA385" s="8">
        <f t="shared" si="160"/>
        <v>4</v>
      </c>
      <c r="AB385" s="18">
        <f t="shared" si="161"/>
        <v>39.118032925111095</v>
      </c>
    </row>
    <row r="386" spans="1:28">
      <c r="A386" s="7">
        <v>769</v>
      </c>
      <c r="B386" s="19">
        <f t="shared" si="135"/>
        <v>29.112542522432012</v>
      </c>
      <c r="C386" s="8">
        <f t="shared" si="136"/>
        <v>1</v>
      </c>
      <c r="D386" s="18">
        <f t="shared" si="137"/>
        <v>2.7395374996022781</v>
      </c>
      <c r="E386" s="8">
        <f t="shared" si="138"/>
        <v>2</v>
      </c>
      <c r="F386" s="13">
        <f t="shared" si="139"/>
        <v>15.84288690871611</v>
      </c>
      <c r="G386" s="8">
        <f t="shared" si="140"/>
        <v>4</v>
      </c>
      <c r="H386" s="18">
        <f t="shared" si="141"/>
        <v>45.649359468657167</v>
      </c>
      <c r="I386" s="8">
        <f t="shared" si="142"/>
        <v>1</v>
      </c>
      <c r="J386" s="18">
        <f t="shared" si="143"/>
        <v>9.176125054145686</v>
      </c>
      <c r="K386" s="8">
        <f t="shared" si="144"/>
        <v>2</v>
      </c>
      <c r="L386" s="18">
        <f t="shared" si="145"/>
        <v>28.694231976919269</v>
      </c>
      <c r="M386" s="8">
        <f t="shared" si="146"/>
        <v>1</v>
      </c>
      <c r="N386" s="13">
        <f t="shared" si="147"/>
        <v>18.505193025772357</v>
      </c>
      <c r="O386" s="8">
        <f t="shared" si="148"/>
        <v>2</v>
      </c>
      <c r="P386" s="18">
        <f t="shared" si="149"/>
        <v>48.572667205568479</v>
      </c>
      <c r="Q386" s="8">
        <f t="shared" si="150"/>
        <v>1</v>
      </c>
      <c r="R386" s="18">
        <f t="shared" si="151"/>
        <v>8.823569893874776</v>
      </c>
      <c r="S386" s="8">
        <f t="shared" si="152"/>
        <v>2.5090903240642093</v>
      </c>
      <c r="T386" s="18">
        <f t="shared" si="153"/>
        <v>30.545419443852552</v>
      </c>
      <c r="U386" s="8">
        <f t="shared" si="154"/>
        <v>2</v>
      </c>
      <c r="V386" s="18">
        <f t="shared" si="155"/>
        <v>32.696769972935982</v>
      </c>
      <c r="W386" s="8">
        <f t="shared" si="156"/>
        <v>5</v>
      </c>
      <c r="X386" s="18">
        <f t="shared" si="157"/>
        <v>22.715677387046071</v>
      </c>
      <c r="Y386" s="8">
        <f t="shared" si="158"/>
        <v>4</v>
      </c>
      <c r="Z386" s="18">
        <f t="shared" si="159"/>
        <v>10.958149998409112</v>
      </c>
      <c r="AA386" s="8">
        <f t="shared" si="160"/>
        <v>4</v>
      </c>
      <c r="AB386" s="18">
        <f t="shared" si="161"/>
        <v>39.238967963174161</v>
      </c>
    </row>
    <row r="387" spans="1:28">
      <c r="A387" s="7">
        <v>768</v>
      </c>
      <c r="B387" s="19">
        <f t="shared" si="135"/>
        <v>29.125172694308201</v>
      </c>
      <c r="C387" s="8">
        <f t="shared" si="136"/>
        <v>1</v>
      </c>
      <c r="D387" s="18">
        <f t="shared" si="137"/>
        <v>2.7667563913030619</v>
      </c>
      <c r="E387" s="8">
        <f t="shared" si="138"/>
        <v>2</v>
      </c>
      <c r="F387" s="13">
        <f t="shared" si="139"/>
        <v>15.901820923445086</v>
      </c>
      <c r="G387" s="8">
        <f t="shared" si="140"/>
        <v>4</v>
      </c>
      <c r="H387" s="18">
        <f t="shared" si="141"/>
        <v>45.773285453604501</v>
      </c>
      <c r="I387" s="8">
        <f t="shared" si="142"/>
        <v>1</v>
      </c>
      <c r="J387" s="18">
        <f t="shared" si="143"/>
        <v>9.2061363919905119</v>
      </c>
      <c r="K387" s="8">
        <f t="shared" si="144"/>
        <v>2</v>
      </c>
      <c r="L387" s="18">
        <f t="shared" si="145"/>
        <v>28.758741413201562</v>
      </c>
      <c r="M387" s="8">
        <f t="shared" si="146"/>
        <v>1</v>
      </c>
      <c r="N387" s="13">
        <f t="shared" si="147"/>
        <v>18.539251682116955</v>
      </c>
      <c r="O387" s="8">
        <f t="shared" si="148"/>
        <v>2</v>
      </c>
      <c r="P387" s="18">
        <f t="shared" si="149"/>
        <v>48.645800692923416</v>
      </c>
      <c r="Q387" s="8">
        <f t="shared" si="150"/>
        <v>1</v>
      </c>
      <c r="R387" s="18">
        <f t="shared" si="151"/>
        <v>8.8534282793532384</v>
      </c>
      <c r="S387" s="8">
        <f t="shared" si="152"/>
        <v>2.5101788666407088</v>
      </c>
      <c r="T387" s="18">
        <f t="shared" si="153"/>
        <v>30.610731998442532</v>
      </c>
      <c r="U387" s="8">
        <f t="shared" si="154"/>
        <v>2</v>
      </c>
      <c r="V387" s="18">
        <f t="shared" si="155"/>
        <v>32.763015868436554</v>
      </c>
      <c r="W387" s="8">
        <f t="shared" si="156"/>
        <v>5</v>
      </c>
      <c r="X387" s="18">
        <f t="shared" si="157"/>
        <v>22.855684206079445</v>
      </c>
      <c r="Y387" s="8">
        <f t="shared" si="158"/>
        <v>4</v>
      </c>
      <c r="Z387" s="18">
        <f t="shared" si="159"/>
        <v>11.067025565212248</v>
      </c>
      <c r="AA387" s="8">
        <f t="shared" si="160"/>
        <v>4</v>
      </c>
      <c r="AB387" s="18">
        <f t="shared" si="161"/>
        <v>39.36011286685914</v>
      </c>
    </row>
    <row r="388" spans="1:28">
      <c r="A388" s="7">
        <v>767</v>
      </c>
      <c r="B388" s="19">
        <f t="shared" si="135"/>
        <v>29.137824812621673</v>
      </c>
      <c r="C388" s="8">
        <f t="shared" si="136"/>
        <v>1</v>
      </c>
      <c r="D388" s="18">
        <f t="shared" si="137"/>
        <v>2.7940225790901962</v>
      </c>
      <c r="E388" s="8">
        <f t="shared" si="138"/>
        <v>2</v>
      </c>
      <c r="F388" s="13">
        <f t="shared" si="139"/>
        <v>15.960857343087525</v>
      </c>
      <c r="G388" s="8">
        <f t="shared" si="140"/>
        <v>4</v>
      </c>
      <c r="H388" s="18">
        <f t="shared" si="141"/>
        <v>45.897426774802398</v>
      </c>
      <c r="I388" s="8">
        <f t="shared" si="142"/>
        <v>1</v>
      </c>
      <c r="J388" s="18">
        <f t="shared" si="143"/>
        <v>9.2361998781315151</v>
      </c>
      <c r="K388" s="8">
        <f t="shared" si="144"/>
        <v>2</v>
      </c>
      <c r="L388" s="18">
        <f t="shared" si="145"/>
        <v>28.823362942360461</v>
      </c>
      <c r="M388" s="8">
        <f t="shared" si="146"/>
        <v>1</v>
      </c>
      <c r="N388" s="13">
        <f t="shared" si="147"/>
        <v>18.573369519458666</v>
      </c>
      <c r="O388" s="8">
        <f t="shared" si="148"/>
        <v>2</v>
      </c>
      <c r="P388" s="18">
        <f t="shared" si="149"/>
        <v>48.719061258477211</v>
      </c>
      <c r="Q388" s="8">
        <f t="shared" si="150"/>
        <v>1</v>
      </c>
      <c r="R388" s="18">
        <f t="shared" si="151"/>
        <v>8.8833385473547963</v>
      </c>
      <c r="S388" s="8">
        <f t="shared" si="152"/>
        <v>2.5112693006903894</v>
      </c>
      <c r="T388" s="18">
        <f t="shared" si="153"/>
        <v>30.676158041423378</v>
      </c>
      <c r="U388" s="8">
        <f t="shared" si="154"/>
        <v>2</v>
      </c>
      <c r="V388" s="18">
        <f t="shared" si="155"/>
        <v>32.829376874119731</v>
      </c>
      <c r="W388" s="8">
        <f t="shared" si="156"/>
        <v>5</v>
      </c>
      <c r="X388" s="18">
        <f t="shared" si="157"/>
        <v>22.99593430373983</v>
      </c>
      <c r="Y388" s="8">
        <f t="shared" si="158"/>
        <v>4</v>
      </c>
      <c r="Z388" s="18">
        <f t="shared" si="159"/>
        <v>11.176090316360785</v>
      </c>
      <c r="AA388" s="8">
        <f t="shared" si="160"/>
        <v>4</v>
      </c>
      <c r="AB388" s="18">
        <f t="shared" si="161"/>
        <v>39.481468274332769</v>
      </c>
    </row>
    <row r="389" spans="1:28">
      <c r="A389" s="7">
        <v>766</v>
      </c>
      <c r="B389" s="19">
        <f t="shared" ref="B389:B452" si="162">$B$4*($A$155/A389)^(1/3)</f>
        <v>29.150498944195</v>
      </c>
      <c r="C389" s="8">
        <f t="shared" ref="C389:C452" si="163">TRUNC(($D$4*($A$155/A389)^(1/3))/60)</f>
        <v>1</v>
      </c>
      <c r="D389" s="18">
        <f t="shared" ref="D389:D452" si="164">MOD(($D$4*($A$155/A389)^(1/3)),60)</f>
        <v>2.8213362069709262</v>
      </c>
      <c r="E389" s="8">
        <f t="shared" ref="E389:E452" si="165">TRUNC(($F$4*($A$155/A389)^(1/3))/60)</f>
        <v>2</v>
      </c>
      <c r="F389" s="13">
        <f t="shared" ref="F389:F452" si="166">MOD(($F$4*($A$155/A389)^(1/3)),60)</f>
        <v>16.019996479446178</v>
      </c>
      <c r="G389" s="8">
        <f t="shared" ref="G389:G452" si="167">TRUNC(($H$4*(1000/A389)^(1/3))/60)</f>
        <v>4</v>
      </c>
      <c r="H389" s="18">
        <f t="shared" ref="H389:H452" si="168">MOD(($H$4*(1000/A389)^(1/3)),60)</f>
        <v>46.021784087907292</v>
      </c>
      <c r="I389" s="8">
        <f t="shared" ref="I389:I452" si="169">TRUNC(($J$4*(1000/A389)^(1/3))/60)</f>
        <v>1</v>
      </c>
      <c r="J389" s="18">
        <f t="shared" ref="J389:J452" si="170">MOD(($J$4*(1000/A389)^(1/3)),60)</f>
        <v>9.2663156713499717</v>
      </c>
      <c r="K389" s="8">
        <f t="shared" ref="K389:K452" si="171">TRUNC(($L$4*($A$155/A389)^(1/3))/60)</f>
        <v>2</v>
      </c>
      <c r="L389" s="18">
        <f t="shared" ref="L389:L452" si="172">MOD(($L$4*($A$155/A389)^(1/3)),60)</f>
        <v>28.888096905696642</v>
      </c>
      <c r="M389" s="8">
        <f t="shared" ref="M389:M452" si="173">TRUNC(($N$4*($A$155/A389)^(1/3)/60))</f>
        <v>1</v>
      </c>
      <c r="N389" s="13">
        <f t="shared" ref="N389:N452" si="174">MOD(($N$4*($A$155/A389)^(1/3)),60)</f>
        <v>18.607546717991951</v>
      </c>
      <c r="O389" s="8">
        <f t="shared" ref="O389:O452" si="175">TRUNC(($P$4*(1000/A389)^(1/3))/60)</f>
        <v>2</v>
      </c>
      <c r="P389" s="18">
        <f t="shared" ref="P389:P452" si="176">MOD(($P$4*(1000/A389)^(1/3)),60)</f>
        <v>48.792449289157929</v>
      </c>
      <c r="Q389" s="8">
        <f t="shared" ref="Q389:Q452" si="177">TRUNC(($R$4*(1000/A389)^(1/3))/60)</f>
        <v>1</v>
      </c>
      <c r="R389" s="18">
        <f t="shared" ref="R389:R452" si="178">MOD(($R$4*(1000/A389)^(1/3)),60)</f>
        <v>8.9133008558515172</v>
      </c>
      <c r="S389" s="8">
        <f t="shared" ref="S389:S452" si="179">(($T$4*(1000/A389)^(1/3))/60)</f>
        <v>2.5123616319724156</v>
      </c>
      <c r="T389" s="18">
        <f t="shared" ref="T389:T452" si="180">MOD(($T$4*(1000/A389)^(1/3)),60)</f>
        <v>30.741697918344926</v>
      </c>
      <c r="U389" s="8">
        <f t="shared" ref="U389:U452" si="181">TRUNC(($V$4*(1000/A389)^(1/3))/60)</f>
        <v>2</v>
      </c>
      <c r="V389" s="18">
        <f t="shared" ref="V389:V452" si="182">MOD(($V$4*(1000/A389)^(1/3)),60)</f>
        <v>32.89585334047328</v>
      </c>
      <c r="W389" s="8">
        <f t="shared" ref="W389:W452" si="183">TRUNC(($X$4*(1000/A389)^(1/3))/60)</f>
        <v>5</v>
      </c>
      <c r="X389" s="18">
        <f t="shared" ref="X389:X452" si="184">MOD(($X$4*(1000/A389)^(1/3)),60)</f>
        <v>23.136428420762684</v>
      </c>
      <c r="Y389" s="8">
        <f t="shared" ref="Y389:Y452" si="185">TRUNC(($Z$4*(1000/A389)^(1/3))/60)</f>
        <v>4</v>
      </c>
      <c r="Z389" s="18">
        <f t="shared" ref="Z389:Z452" si="186">MOD(($Z$4*(1000/A389)^(1/3)),60)</f>
        <v>11.285344827883705</v>
      </c>
      <c r="AA389" s="8">
        <f t="shared" ref="AA389:AA452" si="187">TRUNC(($AB$4*(1000/A389)^(1/3))/60)</f>
        <v>4</v>
      </c>
      <c r="AB389" s="18">
        <f t="shared" ref="AB389:AB452" si="188">MOD(($AB$4*(1000/A389)^(1/3)),60)</f>
        <v>39.603034826537453</v>
      </c>
    </row>
    <row r="390" spans="1:28">
      <c r="A390" s="7">
        <v>765</v>
      </c>
      <c r="B390" s="19">
        <f t="shared" si="162"/>
        <v>29.163195156141807</v>
      </c>
      <c r="C390" s="8">
        <f t="shared" si="163"/>
        <v>1</v>
      </c>
      <c r="D390" s="18">
        <f t="shared" si="164"/>
        <v>2.8486974195797501</v>
      </c>
      <c r="E390" s="8">
        <f t="shared" si="165"/>
        <v>2</v>
      </c>
      <c r="F390" s="13">
        <f t="shared" si="166"/>
        <v>16.079238645681926</v>
      </c>
      <c r="G390" s="8">
        <f t="shared" si="167"/>
        <v>4</v>
      </c>
      <c r="H390" s="18">
        <f t="shared" si="168"/>
        <v>46.146358051431434</v>
      </c>
      <c r="I390" s="8">
        <f t="shared" si="169"/>
        <v>1</v>
      </c>
      <c r="J390" s="18">
        <f t="shared" si="170"/>
        <v>9.2964839311187575</v>
      </c>
      <c r="K390" s="8">
        <f t="shared" si="171"/>
        <v>2</v>
      </c>
      <c r="L390" s="18">
        <f t="shared" si="172"/>
        <v>28.952943645997408</v>
      </c>
      <c r="M390" s="8">
        <f t="shared" si="173"/>
        <v>1</v>
      </c>
      <c r="N390" s="13">
        <f t="shared" si="174"/>
        <v>18.641783458696139</v>
      </c>
      <c r="O390" s="8">
        <f t="shared" si="175"/>
        <v>2</v>
      </c>
      <c r="P390" s="18">
        <f t="shared" si="176"/>
        <v>48.865965173578928</v>
      </c>
      <c r="Q390" s="8">
        <f t="shared" si="177"/>
        <v>1</v>
      </c>
      <c r="R390" s="18">
        <f t="shared" si="178"/>
        <v>8.9433153635035154</v>
      </c>
      <c r="S390" s="8">
        <f t="shared" si="179"/>
        <v>2.5134558662710327</v>
      </c>
      <c r="T390" s="18">
        <f t="shared" si="180"/>
        <v>30.80735197626197</v>
      </c>
      <c r="U390" s="8">
        <f t="shared" si="181"/>
        <v>2</v>
      </c>
      <c r="V390" s="18">
        <f t="shared" si="182"/>
        <v>32.962445619511612</v>
      </c>
      <c r="W390" s="8">
        <f t="shared" si="183"/>
        <v>5</v>
      </c>
      <c r="X390" s="18">
        <f t="shared" si="184"/>
        <v>23.277167301109728</v>
      </c>
      <c r="Y390" s="8">
        <f t="shared" si="185"/>
        <v>4</v>
      </c>
      <c r="Z390" s="18">
        <f t="shared" si="186"/>
        <v>11.394789678319</v>
      </c>
      <c r="AA390" s="8">
        <f t="shared" si="187"/>
        <v>4</v>
      </c>
      <c r="AB390" s="18">
        <f t="shared" si="188"/>
        <v>39.724813167207515</v>
      </c>
    </row>
    <row r="391" spans="1:28">
      <c r="A391" s="7">
        <v>764</v>
      </c>
      <c r="B391" s="19">
        <f t="shared" si="162"/>
        <v>29.175913515868398</v>
      </c>
      <c r="C391" s="8">
        <f t="shared" si="163"/>
        <v>1</v>
      </c>
      <c r="D391" s="18">
        <f t="shared" si="164"/>
        <v>2.8761063621818863</v>
      </c>
      <c r="E391" s="8">
        <f t="shared" si="165"/>
        <v>2</v>
      </c>
      <c r="F391" s="13">
        <f t="shared" si="166"/>
        <v>16.138584156321286</v>
      </c>
      <c r="G391" s="8">
        <f t="shared" si="167"/>
        <v>4</v>
      </c>
      <c r="H391" s="18">
        <f t="shared" si="168"/>
        <v>46.271149326758632</v>
      </c>
      <c r="I391" s="8">
        <f t="shared" si="169"/>
        <v>1</v>
      </c>
      <c r="J391" s="18">
        <f t="shared" si="170"/>
        <v>9.3267048176061564</v>
      </c>
      <c r="K391" s="8">
        <f t="shared" si="171"/>
        <v>2</v>
      </c>
      <c r="L391" s="18">
        <f t="shared" si="172"/>
        <v>29.017903507544844</v>
      </c>
      <c r="M391" s="8">
        <f t="shared" si="173"/>
        <v>1</v>
      </c>
      <c r="N391" s="13">
        <f t="shared" si="174"/>
        <v>18.676079923339785</v>
      </c>
      <c r="O391" s="8">
        <f t="shared" si="175"/>
        <v>2</v>
      </c>
      <c r="P391" s="18">
        <f t="shared" si="176"/>
        <v>48.93960930204824</v>
      </c>
      <c r="Q391" s="8">
        <f t="shared" si="177"/>
        <v>1</v>
      </c>
      <c r="R391" s="18">
        <f t="shared" si="178"/>
        <v>8.9733822296627892</v>
      </c>
      <c r="S391" s="8">
        <f t="shared" si="179"/>
        <v>2.5145520093957141</v>
      </c>
      <c r="T391" s="18">
        <f t="shared" si="180"/>
        <v>30.873120563742845</v>
      </c>
      <c r="U391" s="8">
        <f t="shared" si="181"/>
        <v>2</v>
      </c>
      <c r="V391" s="18">
        <f t="shared" si="182"/>
        <v>33.029154064784223</v>
      </c>
      <c r="W391" s="8">
        <f t="shared" si="183"/>
        <v>5</v>
      </c>
      <c r="X391" s="18">
        <f t="shared" si="184"/>
        <v>23.418151691987134</v>
      </c>
      <c r="Y391" s="8">
        <f t="shared" si="185"/>
        <v>4</v>
      </c>
      <c r="Z391" s="18">
        <f t="shared" si="186"/>
        <v>11.504425448727545</v>
      </c>
      <c r="AA391" s="8">
        <f t="shared" si="187"/>
        <v>4</v>
      </c>
      <c r="AB391" s="18">
        <f t="shared" si="188"/>
        <v>39.846803942884378</v>
      </c>
    </row>
    <row r="392" spans="1:28">
      <c r="A392" s="7">
        <v>763</v>
      </c>
      <c r="B392" s="19">
        <f t="shared" si="162"/>
        <v>29.188654091075435</v>
      </c>
      <c r="C392" s="8">
        <f t="shared" si="163"/>
        <v>1</v>
      </c>
      <c r="D392" s="18">
        <f t="shared" si="164"/>
        <v>2.9035631806769544</v>
      </c>
      <c r="E392" s="8">
        <f t="shared" si="165"/>
        <v>2</v>
      </c>
      <c r="F392" s="13">
        <f t="shared" si="166"/>
        <v>16.198033327264284</v>
      </c>
      <c r="G392" s="8">
        <f t="shared" si="167"/>
        <v>4</v>
      </c>
      <c r="H392" s="18">
        <f t="shared" si="168"/>
        <v>46.396158578161135</v>
      </c>
      <c r="I392" s="8">
        <f t="shared" si="169"/>
        <v>1</v>
      </c>
      <c r="J392" s="18">
        <f t="shared" si="170"/>
        <v>9.3569784916799534</v>
      </c>
      <c r="K392" s="8">
        <f t="shared" si="171"/>
        <v>2</v>
      </c>
      <c r="L392" s="18">
        <f t="shared" si="172"/>
        <v>29.082976836124601</v>
      </c>
      <c r="M392" s="8">
        <f t="shared" si="173"/>
        <v>1</v>
      </c>
      <c r="N392" s="13">
        <f t="shared" si="174"/>
        <v>18.71043629448522</v>
      </c>
      <c r="O392" s="8">
        <f t="shared" si="175"/>
        <v>2</v>
      </c>
      <c r="P392" s="18">
        <f t="shared" si="176"/>
        <v>49.013382066578487</v>
      </c>
      <c r="Q392" s="8">
        <f t="shared" si="177"/>
        <v>1</v>
      </c>
      <c r="R392" s="18">
        <f t="shared" si="178"/>
        <v>9.0035016143772708</v>
      </c>
      <c r="S392" s="8">
        <f t="shared" si="179"/>
        <v>2.5156500671813009</v>
      </c>
      <c r="T392" s="18">
        <f t="shared" si="180"/>
        <v>30.939004030878067</v>
      </c>
      <c r="U392" s="8">
        <f t="shared" si="181"/>
        <v>2</v>
      </c>
      <c r="V392" s="18">
        <f t="shared" si="182"/>
        <v>33.09597903138453</v>
      </c>
      <c r="W392" s="8">
        <f t="shared" si="183"/>
        <v>5</v>
      </c>
      <c r="X392" s="18">
        <f t="shared" si="184"/>
        <v>23.559382343864115</v>
      </c>
      <c r="Y392" s="8">
        <f t="shared" si="185"/>
        <v>4</v>
      </c>
      <c r="Z392" s="18">
        <f t="shared" si="186"/>
        <v>11.614252722707818</v>
      </c>
      <c r="AA392" s="8">
        <f t="shared" si="187"/>
        <v>4</v>
      </c>
      <c r="AB392" s="18">
        <f t="shared" si="188"/>
        <v>39.969007802932992</v>
      </c>
    </row>
    <row r="393" spans="1:28">
      <c r="A393" s="7">
        <v>762</v>
      </c>
      <c r="B393" s="19">
        <f t="shared" si="162"/>
        <v>29.201416949759594</v>
      </c>
      <c r="C393" s="8">
        <f t="shared" si="163"/>
        <v>1</v>
      </c>
      <c r="D393" s="18">
        <f t="shared" si="164"/>
        <v>2.9310680216024778</v>
      </c>
      <c r="E393" s="8">
        <f t="shared" si="165"/>
        <v>2</v>
      </c>
      <c r="F393" s="13">
        <f t="shared" si="166"/>
        <v>16.257586475792209</v>
      </c>
      <c r="G393" s="8">
        <f t="shared" si="167"/>
        <v>4</v>
      </c>
      <c r="H393" s="18">
        <f t="shared" si="168"/>
        <v>46.521386472815436</v>
      </c>
      <c r="I393" s="8">
        <f t="shared" si="169"/>
        <v>1</v>
      </c>
      <c r="J393" s="18">
        <f t="shared" si="170"/>
        <v>9.3873051149112854</v>
      </c>
      <c r="K393" s="8">
        <f t="shared" si="171"/>
        <v>2</v>
      </c>
      <c r="L393" s="18">
        <f t="shared" si="172"/>
        <v>29.148163979034194</v>
      </c>
      <c r="M393" s="8">
        <f t="shared" si="173"/>
        <v>1</v>
      </c>
      <c r="N393" s="13">
        <f t="shared" si="174"/>
        <v>18.744852755493</v>
      </c>
      <c r="O393" s="8">
        <f t="shared" si="175"/>
        <v>2</v>
      </c>
      <c r="P393" s="18">
        <f t="shared" si="176"/>
        <v>49.087283860896122</v>
      </c>
      <c r="Q393" s="8">
        <f t="shared" si="177"/>
        <v>1</v>
      </c>
      <c r="R393" s="18">
        <f t="shared" si="178"/>
        <v>9.0336736783946208</v>
      </c>
      <c r="S393" s="8">
        <f t="shared" si="179"/>
        <v>2.5167500454881475</v>
      </c>
      <c r="T393" s="18">
        <f t="shared" si="180"/>
        <v>31.005002729288861</v>
      </c>
      <c r="U393" s="8">
        <f t="shared" si="181"/>
        <v>2</v>
      </c>
      <c r="V393" s="18">
        <f t="shared" si="182"/>
        <v>33.162920875958605</v>
      </c>
      <c r="W393" s="8">
        <f t="shared" si="183"/>
        <v>5</v>
      </c>
      <c r="X393" s="18">
        <f t="shared" si="184"/>
        <v>23.700860010491169</v>
      </c>
      <c r="Y393" s="8">
        <f t="shared" si="185"/>
        <v>4</v>
      </c>
      <c r="Z393" s="18">
        <f t="shared" si="186"/>
        <v>11.724272086409911</v>
      </c>
      <c r="AA393" s="8">
        <f t="shared" si="187"/>
        <v>4</v>
      </c>
      <c r="AB393" s="18">
        <f t="shared" si="188"/>
        <v>40.091425399557465</v>
      </c>
    </row>
    <row r="394" spans="1:28">
      <c r="A394" s="7">
        <v>761</v>
      </c>
      <c r="B394" s="19">
        <f t="shared" si="162"/>
        <v>29.214202160215265</v>
      </c>
      <c r="C394" s="8">
        <f t="shared" si="163"/>
        <v>1</v>
      </c>
      <c r="D394" s="18">
        <f t="shared" si="164"/>
        <v>2.9586210321375717</v>
      </c>
      <c r="E394" s="8">
        <f t="shared" si="165"/>
        <v>2</v>
      </c>
      <c r="F394" s="13">
        <f t="shared" si="166"/>
        <v>16.31724392057555</v>
      </c>
      <c r="G394" s="8">
        <f t="shared" si="167"/>
        <v>4</v>
      </c>
      <c r="H394" s="18">
        <f t="shared" si="168"/>
        <v>46.646833680819384</v>
      </c>
      <c r="I394" s="8">
        <f t="shared" si="169"/>
        <v>1</v>
      </c>
      <c r="J394" s="18">
        <f t="shared" si="170"/>
        <v>9.4176848495786913</v>
      </c>
      <c r="K394" s="8">
        <f t="shared" si="171"/>
        <v>2</v>
      </c>
      <c r="L394" s="18">
        <f t="shared" si="172"/>
        <v>29.213465285091701</v>
      </c>
      <c r="M394" s="8">
        <f t="shared" si="173"/>
        <v>1</v>
      </c>
      <c r="N394" s="13">
        <f t="shared" si="174"/>
        <v>18.779329490526507</v>
      </c>
      <c r="O394" s="8">
        <f t="shared" si="175"/>
        <v>2</v>
      </c>
      <c r="P394" s="18">
        <f t="shared" si="176"/>
        <v>49.161315080451629</v>
      </c>
      <c r="Q394" s="8">
        <f t="shared" si="177"/>
        <v>1</v>
      </c>
      <c r="R394" s="18">
        <f t="shared" si="178"/>
        <v>9.0638985831663774</v>
      </c>
      <c r="S394" s="8">
        <f t="shared" si="179"/>
        <v>2.517851950202266</v>
      </c>
      <c r="T394" s="18">
        <f t="shared" si="180"/>
        <v>31.071117012135971</v>
      </c>
      <c r="U394" s="8">
        <f t="shared" si="181"/>
        <v>2</v>
      </c>
      <c r="V394" s="18">
        <f t="shared" si="182"/>
        <v>33.229979956713947</v>
      </c>
      <c r="W394" s="8">
        <f t="shared" si="183"/>
        <v>5</v>
      </c>
      <c r="X394" s="18">
        <f t="shared" si="184"/>
        <v>23.842585448918896</v>
      </c>
      <c r="Y394" s="8">
        <f t="shared" si="185"/>
        <v>4</v>
      </c>
      <c r="Z394" s="18">
        <f t="shared" si="186"/>
        <v>11.834484128550287</v>
      </c>
      <c r="AA394" s="8">
        <f t="shared" si="187"/>
        <v>4</v>
      </c>
      <c r="AB394" s="18">
        <f t="shared" si="188"/>
        <v>40.214057387817604</v>
      </c>
    </row>
    <row r="395" spans="1:28">
      <c r="A395" s="7">
        <v>760</v>
      </c>
      <c r="B395" s="19">
        <f t="shared" si="162"/>
        <v>29.227009791036256</v>
      </c>
      <c r="C395" s="8">
        <f t="shared" si="163"/>
        <v>1</v>
      </c>
      <c r="D395" s="18">
        <f t="shared" si="164"/>
        <v>2.9862223601066233</v>
      </c>
      <c r="E395" s="8">
        <f t="shared" si="165"/>
        <v>2</v>
      </c>
      <c r="F395" s="13">
        <f t="shared" si="166"/>
        <v>16.377005981681805</v>
      </c>
      <c r="G395" s="8">
        <f t="shared" si="167"/>
        <v>4</v>
      </c>
      <c r="H395" s="18">
        <f t="shared" si="168"/>
        <v>46.772500875208493</v>
      </c>
      <c r="I395" s="8">
        <f t="shared" si="169"/>
        <v>1</v>
      </c>
      <c r="J395" s="18">
        <f t="shared" si="170"/>
        <v>9.448117858672191</v>
      </c>
      <c r="K395" s="8">
        <f t="shared" si="171"/>
        <v>2</v>
      </c>
      <c r="L395" s="18">
        <f t="shared" si="172"/>
        <v>29.278881104644512</v>
      </c>
      <c r="M395" s="8">
        <f t="shared" si="173"/>
        <v>1</v>
      </c>
      <c r="N395" s="13">
        <f t="shared" si="174"/>
        <v>18.81386668455653</v>
      </c>
      <c r="O395" s="8">
        <f t="shared" si="175"/>
        <v>2</v>
      </c>
      <c r="P395" s="18">
        <f t="shared" si="176"/>
        <v>49.235476122429162</v>
      </c>
      <c r="Q395" s="8">
        <f t="shared" si="177"/>
        <v>1</v>
      </c>
      <c r="R395" s="18">
        <f t="shared" si="178"/>
        <v>9.0941764908518365</v>
      </c>
      <c r="S395" s="8">
        <f t="shared" si="179"/>
        <v>2.5189557872354755</v>
      </c>
      <c r="T395" s="18">
        <f t="shared" si="180"/>
        <v>31.137347234128526</v>
      </c>
      <c r="U395" s="8">
        <f t="shared" si="181"/>
        <v>2</v>
      </c>
      <c r="V395" s="18">
        <f t="shared" si="182"/>
        <v>33.297156633428614</v>
      </c>
      <c r="W395" s="8">
        <f t="shared" si="183"/>
        <v>5</v>
      </c>
      <c r="X395" s="18">
        <f t="shared" si="184"/>
        <v>23.984559419517154</v>
      </c>
      <c r="Y395" s="8">
        <f t="shared" si="185"/>
        <v>4</v>
      </c>
      <c r="Z395" s="18">
        <f t="shared" si="186"/>
        <v>11.944889440426493</v>
      </c>
      <c r="AA395" s="8">
        <f t="shared" si="187"/>
        <v>4</v>
      </c>
      <c r="AB395" s="18">
        <f t="shared" si="188"/>
        <v>40.336904425645059</v>
      </c>
    </row>
    <row r="396" spans="1:28">
      <c r="A396" s="7">
        <v>759</v>
      </c>
      <c r="B396" s="19">
        <f t="shared" si="162"/>
        <v>29.239839911117464</v>
      </c>
      <c r="C396" s="8">
        <f t="shared" si="163"/>
        <v>1</v>
      </c>
      <c r="D396" s="18">
        <f t="shared" si="164"/>
        <v>3.013872153982895</v>
      </c>
      <c r="E396" s="8">
        <f t="shared" si="165"/>
        <v>2</v>
      </c>
      <c r="F396" s="13">
        <f t="shared" si="166"/>
        <v>16.43687298058353</v>
      </c>
      <c r="G396" s="8">
        <f t="shared" si="167"/>
        <v>4</v>
      </c>
      <c r="H396" s="18">
        <f t="shared" si="168"/>
        <v>46.898388731972602</v>
      </c>
      <c r="I396" s="8">
        <f t="shared" si="169"/>
        <v>1</v>
      </c>
      <c r="J396" s="18">
        <f t="shared" si="170"/>
        <v>9.4786043058972496</v>
      </c>
      <c r="K396" s="8">
        <f t="shared" si="171"/>
        <v>2</v>
      </c>
      <c r="L396" s="18">
        <f t="shared" si="172"/>
        <v>29.34441178957789</v>
      </c>
      <c r="M396" s="8">
        <f t="shared" si="173"/>
        <v>1</v>
      </c>
      <c r="N396" s="13">
        <f t="shared" si="174"/>
        <v>18.848464523365806</v>
      </c>
      <c r="O396" s="8">
        <f t="shared" si="175"/>
        <v>2</v>
      </c>
      <c r="P396" s="18">
        <f t="shared" si="176"/>
        <v>49.309767385756317</v>
      </c>
      <c r="Q396" s="8">
        <f t="shared" si="177"/>
        <v>1</v>
      </c>
      <c r="R396" s="18">
        <f t="shared" si="178"/>
        <v>9.1245075643221583</v>
      </c>
      <c r="S396" s="8">
        <f t="shared" si="179"/>
        <v>2.5200615625255427</v>
      </c>
      <c r="T396" s="18">
        <f t="shared" si="180"/>
        <v>31.203693751532569</v>
      </c>
      <c r="U396" s="8">
        <f t="shared" si="181"/>
        <v>2</v>
      </c>
      <c r="V396" s="18">
        <f t="shared" si="182"/>
        <v>33.364451267459827</v>
      </c>
      <c r="W396" s="8">
        <f t="shared" si="183"/>
        <v>5</v>
      </c>
      <c r="X396" s="18">
        <f t="shared" si="184"/>
        <v>24.126782685993192</v>
      </c>
      <c r="Y396" s="8">
        <f t="shared" si="185"/>
        <v>4</v>
      </c>
      <c r="Z396" s="18">
        <f t="shared" si="186"/>
        <v>12.05548861593158</v>
      </c>
      <c r="AA396" s="8">
        <f t="shared" si="187"/>
        <v>4</v>
      </c>
      <c r="AB396" s="18">
        <f t="shared" si="188"/>
        <v>40.459967173859525</v>
      </c>
    </row>
    <row r="397" spans="1:28">
      <c r="A397" s="7">
        <v>758</v>
      </c>
      <c r="B397" s="19">
        <f t="shared" si="162"/>
        <v>29.252692589656647</v>
      </c>
      <c r="C397" s="8">
        <f t="shared" si="163"/>
        <v>1</v>
      </c>
      <c r="D397" s="18">
        <f t="shared" si="164"/>
        <v>3.0415705628923178</v>
      </c>
      <c r="E397" s="8">
        <f t="shared" si="165"/>
        <v>2</v>
      </c>
      <c r="F397" s="13">
        <f t="shared" si="166"/>
        <v>16.49684524016638</v>
      </c>
      <c r="G397" s="8">
        <f t="shared" si="167"/>
        <v>4</v>
      </c>
      <c r="H397" s="18">
        <f t="shared" si="168"/>
        <v>47.02449793007321</v>
      </c>
      <c r="I397" s="8">
        <f t="shared" si="169"/>
        <v>1</v>
      </c>
      <c r="J397" s="18">
        <f t="shared" si="170"/>
        <v>9.5091443556789699</v>
      </c>
      <c r="K397" s="8">
        <f t="shared" si="171"/>
        <v>2</v>
      </c>
      <c r="L397" s="18">
        <f t="shared" si="172"/>
        <v>29.410057693323921</v>
      </c>
      <c r="M397" s="8">
        <f t="shared" si="173"/>
        <v>1</v>
      </c>
      <c r="N397" s="13">
        <f t="shared" si="174"/>
        <v>18.883123193553715</v>
      </c>
      <c r="O397" s="8">
        <f t="shared" si="175"/>
        <v>2</v>
      </c>
      <c r="P397" s="18">
        <f t="shared" si="176"/>
        <v>49.384189271114366</v>
      </c>
      <c r="Q397" s="8">
        <f t="shared" si="177"/>
        <v>1</v>
      </c>
      <c r="R397" s="18">
        <f t="shared" si="178"/>
        <v>9.1548919671644455</v>
      </c>
      <c r="S397" s="8">
        <f t="shared" si="179"/>
        <v>2.5211692820363387</v>
      </c>
      <c r="T397" s="18">
        <f t="shared" si="180"/>
        <v>31.27015692218032</v>
      </c>
      <c r="U397" s="8">
        <f t="shared" si="181"/>
        <v>2</v>
      </c>
      <c r="V397" s="18">
        <f t="shared" si="182"/>
        <v>33.431864221753358</v>
      </c>
      <c r="W397" s="8">
        <f t="shared" si="183"/>
        <v>5</v>
      </c>
      <c r="X397" s="18">
        <f t="shared" si="184"/>
        <v>24.26925601541177</v>
      </c>
      <c r="Y397" s="8">
        <f t="shared" si="185"/>
        <v>4</v>
      </c>
      <c r="Z397" s="18">
        <f t="shared" si="186"/>
        <v>12.166282251569271</v>
      </c>
      <c r="AA397" s="8">
        <f t="shared" si="187"/>
        <v>4</v>
      </c>
      <c r="AB397" s="18">
        <f t="shared" si="188"/>
        <v>40.583246296185507</v>
      </c>
    </row>
    <row r="398" spans="1:28">
      <c r="A398" s="7">
        <v>757</v>
      </c>
      <c r="B398" s="19">
        <f t="shared" si="162"/>
        <v>29.265567896156121</v>
      </c>
      <c r="C398" s="8">
        <f t="shared" si="163"/>
        <v>1</v>
      </c>
      <c r="D398" s="18">
        <f t="shared" si="164"/>
        <v>3.0693177366171938</v>
      </c>
      <c r="E398" s="8">
        <f t="shared" si="165"/>
        <v>2</v>
      </c>
      <c r="F398" s="13">
        <f t="shared" si="166"/>
        <v>16.556923084737178</v>
      </c>
      <c r="G398" s="8">
        <f t="shared" si="167"/>
        <v>4</v>
      </c>
      <c r="H398" s="18">
        <f t="shared" si="168"/>
        <v>47.15082915146013</v>
      </c>
      <c r="I398" s="8">
        <f t="shared" si="169"/>
        <v>1</v>
      </c>
      <c r="J398" s="18">
        <f t="shared" si="170"/>
        <v>9.5397381731661142</v>
      </c>
      <c r="K398" s="8">
        <f t="shared" si="171"/>
        <v>2</v>
      </c>
      <c r="L398" s="18">
        <f t="shared" si="172"/>
        <v>29.475819170870295</v>
      </c>
      <c r="M398" s="8">
        <f t="shared" si="173"/>
        <v>1</v>
      </c>
      <c r="N398" s="13">
        <f t="shared" si="174"/>
        <v>18.917842882540981</v>
      </c>
      <c r="O398" s="8">
        <f t="shared" si="175"/>
        <v>2</v>
      </c>
      <c r="P398" s="18">
        <f t="shared" si="176"/>
        <v>49.458742180948093</v>
      </c>
      <c r="Q398" s="8">
        <f t="shared" si="177"/>
        <v>1</v>
      </c>
      <c r="R398" s="18">
        <f t="shared" si="178"/>
        <v>9.1853298636858227</v>
      </c>
      <c r="S398" s="8">
        <f t="shared" si="179"/>
        <v>2.5222789517579818</v>
      </c>
      <c r="T398" s="18">
        <f t="shared" si="180"/>
        <v>31.336737105478903</v>
      </c>
      <c r="U398" s="8">
        <f t="shared" si="181"/>
        <v>2</v>
      </c>
      <c r="V398" s="18">
        <f t="shared" si="182"/>
        <v>33.499395860852445</v>
      </c>
      <c r="W398" s="8">
        <f t="shared" si="183"/>
        <v>5</v>
      </c>
      <c r="X398" s="18">
        <f t="shared" si="184"/>
        <v>24.411980178213469</v>
      </c>
      <c r="Y398" s="8">
        <f t="shared" si="185"/>
        <v>4</v>
      </c>
      <c r="Z398" s="18">
        <f t="shared" si="186"/>
        <v>12.277270946468775</v>
      </c>
      <c r="AA398" s="8">
        <f t="shared" si="187"/>
        <v>4</v>
      </c>
      <c r="AB398" s="18">
        <f t="shared" si="188"/>
        <v>40.706742459268924</v>
      </c>
    </row>
    <row r="399" spans="1:28">
      <c r="A399" s="7">
        <v>756</v>
      </c>
      <c r="B399" s="19">
        <f t="shared" si="162"/>
        <v>29.2784659004245</v>
      </c>
      <c r="C399" s="8">
        <f t="shared" si="163"/>
        <v>1</v>
      </c>
      <c r="D399" s="18">
        <f t="shared" si="164"/>
        <v>3.0971138255998838</v>
      </c>
      <c r="E399" s="8">
        <f t="shared" si="165"/>
        <v>2</v>
      </c>
      <c r="F399" s="13">
        <f t="shared" si="166"/>
        <v>16.617106840031909</v>
      </c>
      <c r="G399" s="8">
        <f t="shared" si="167"/>
        <v>4</v>
      </c>
      <c r="H399" s="18">
        <f t="shared" si="168"/>
        <v>47.277383081088487</v>
      </c>
      <c r="I399" s="8">
        <f t="shared" si="169"/>
        <v>1</v>
      </c>
      <c r="J399" s="18">
        <f t="shared" si="170"/>
        <v>9.570385924235282</v>
      </c>
      <c r="K399" s="8">
        <f t="shared" si="171"/>
        <v>2</v>
      </c>
      <c r="L399" s="18">
        <f t="shared" si="172"/>
        <v>29.541696578769091</v>
      </c>
      <c r="M399" s="8">
        <f t="shared" si="173"/>
        <v>1</v>
      </c>
      <c r="N399" s="13">
        <f t="shared" si="174"/>
        <v>18.952623778574235</v>
      </c>
      <c r="O399" s="8">
        <f t="shared" si="175"/>
        <v>2</v>
      </c>
      <c r="P399" s="18">
        <f t="shared" si="176"/>
        <v>49.533426519475853</v>
      </c>
      <c r="Q399" s="8">
        <f t="shared" si="177"/>
        <v>1</v>
      </c>
      <c r="R399" s="18">
        <f t="shared" si="178"/>
        <v>9.2158214189174572</v>
      </c>
      <c r="S399" s="8">
        <f t="shared" si="179"/>
        <v>2.5233905777069894</v>
      </c>
      <c r="T399" s="18">
        <f t="shared" si="180"/>
        <v>31.403434662419357</v>
      </c>
      <c r="U399" s="8">
        <f t="shared" si="181"/>
        <v>2</v>
      </c>
      <c r="V399" s="18">
        <f t="shared" si="182"/>
        <v>33.567046550906753</v>
      </c>
      <c r="W399" s="8">
        <f t="shared" si="183"/>
        <v>5</v>
      </c>
      <c r="X399" s="18">
        <f t="shared" si="184"/>
        <v>24.554955948234408</v>
      </c>
      <c r="Y399" s="8">
        <f t="shared" si="185"/>
        <v>4</v>
      </c>
      <c r="Z399" s="18">
        <f t="shared" si="186"/>
        <v>12.388455302399535</v>
      </c>
      <c r="AA399" s="8">
        <f t="shared" si="187"/>
        <v>4</v>
      </c>
      <c r="AB399" s="18">
        <f t="shared" si="188"/>
        <v>40.830456332693473</v>
      </c>
    </row>
    <row r="400" spans="1:28">
      <c r="A400" s="7">
        <v>755</v>
      </c>
      <c r="B400" s="19">
        <f t="shared" si="162"/>
        <v>29.291386672578479</v>
      </c>
      <c r="C400" s="8">
        <f t="shared" si="163"/>
        <v>1</v>
      </c>
      <c r="D400" s="18">
        <f t="shared" si="164"/>
        <v>3.1249589809467224</v>
      </c>
      <c r="E400" s="8">
        <f t="shared" si="165"/>
        <v>2</v>
      </c>
      <c r="F400" s="13">
        <f t="shared" si="166"/>
        <v>16.677396833224151</v>
      </c>
      <c r="G400" s="8">
        <f t="shared" si="167"/>
        <v>4</v>
      </c>
      <c r="H400" s="18">
        <f t="shared" si="168"/>
        <v>47.404160406936285</v>
      </c>
      <c r="I400" s="8">
        <f t="shared" si="169"/>
        <v>1</v>
      </c>
      <c r="J400" s="18">
        <f t="shared" si="170"/>
        <v>9.6010877754951451</v>
      </c>
      <c r="K400" s="8">
        <f t="shared" si="171"/>
        <v>2</v>
      </c>
      <c r="L400" s="18">
        <f t="shared" si="172"/>
        <v>29.607690275146012</v>
      </c>
      <c r="M400" s="8">
        <f t="shared" si="173"/>
        <v>1</v>
      </c>
      <c r="N400" s="13">
        <f t="shared" si="174"/>
        <v>18.987466070730903</v>
      </c>
      <c r="O400" s="8">
        <f t="shared" si="175"/>
        <v>2</v>
      </c>
      <c r="P400" s="18">
        <f t="shared" si="176"/>
        <v>49.608242692699946</v>
      </c>
      <c r="Q400" s="8">
        <f t="shared" si="177"/>
        <v>1</v>
      </c>
      <c r="R400" s="18">
        <f t="shared" si="178"/>
        <v>9.246366798618908</v>
      </c>
      <c r="S400" s="8">
        <f t="shared" si="179"/>
        <v>2.5245041659264316</v>
      </c>
      <c r="T400" s="18">
        <f t="shared" si="180"/>
        <v>31.470249955585899</v>
      </c>
      <c r="U400" s="8">
        <f t="shared" si="181"/>
        <v>2</v>
      </c>
      <c r="V400" s="18">
        <f t="shared" si="182"/>
        <v>33.634816659682002</v>
      </c>
      <c r="W400" s="8">
        <f t="shared" si="183"/>
        <v>5</v>
      </c>
      <c r="X400" s="18">
        <f t="shared" si="184"/>
        <v>24.698184102725634</v>
      </c>
      <c r="Y400" s="8">
        <f t="shared" si="185"/>
        <v>4</v>
      </c>
      <c r="Z400" s="18">
        <f t="shared" si="186"/>
        <v>12.49983592378689</v>
      </c>
      <c r="AA400" s="8">
        <f t="shared" si="187"/>
        <v>4</v>
      </c>
      <c r="AB400" s="18">
        <f t="shared" si="188"/>
        <v>40.954388588997915</v>
      </c>
    </row>
    <row r="401" spans="1:28">
      <c r="A401" s="7">
        <v>754</v>
      </c>
      <c r="B401" s="19">
        <f t="shared" si="162"/>
        <v>29.304330283044614</v>
      </c>
      <c r="C401" s="8">
        <f t="shared" si="163"/>
        <v>1</v>
      </c>
      <c r="D401" s="18">
        <f t="shared" si="164"/>
        <v>3.1528533544317696</v>
      </c>
      <c r="E401" s="8">
        <f t="shared" si="165"/>
        <v>2</v>
      </c>
      <c r="F401" s="13">
        <f t="shared" si="166"/>
        <v>16.737793392933298</v>
      </c>
      <c r="G401" s="8">
        <f t="shared" si="167"/>
        <v>4</v>
      </c>
      <c r="H401" s="18">
        <f t="shared" si="168"/>
        <v>47.53116182002185</v>
      </c>
      <c r="I401" s="8">
        <f t="shared" si="169"/>
        <v>1</v>
      </c>
      <c r="J401" s="18">
        <f t="shared" si="170"/>
        <v>9.6318438942905829</v>
      </c>
      <c r="K401" s="8">
        <f t="shared" si="171"/>
        <v>2</v>
      </c>
      <c r="L401" s="18">
        <f t="shared" si="172"/>
        <v>29.673800619709226</v>
      </c>
      <c r="M401" s="8">
        <f t="shared" si="173"/>
        <v>1</v>
      </c>
      <c r="N401" s="13">
        <f t="shared" si="174"/>
        <v>19.022369948923995</v>
      </c>
      <c r="O401" s="8">
        <f t="shared" si="175"/>
        <v>2</v>
      </c>
      <c r="P401" s="18">
        <f t="shared" si="176"/>
        <v>49.683191108416793</v>
      </c>
      <c r="Q401" s="8">
        <f t="shared" si="177"/>
        <v>1</v>
      </c>
      <c r="R401" s="18">
        <f t="shared" si="178"/>
        <v>9.2769661692822041</v>
      </c>
      <c r="S401" s="8">
        <f t="shared" si="179"/>
        <v>2.5256197224860832</v>
      </c>
      <c r="T401" s="18">
        <f t="shared" si="180"/>
        <v>31.537183349164991</v>
      </c>
      <c r="U401" s="8">
        <f t="shared" si="181"/>
        <v>2</v>
      </c>
      <c r="V401" s="18">
        <f t="shared" si="182"/>
        <v>33.702706556569012</v>
      </c>
      <c r="W401" s="8">
        <f t="shared" si="183"/>
        <v>5</v>
      </c>
      <c r="X401" s="18">
        <f t="shared" si="184"/>
        <v>24.841665422373126</v>
      </c>
      <c r="Y401" s="8">
        <f t="shared" si="185"/>
        <v>4</v>
      </c>
      <c r="Z401" s="18">
        <f t="shared" si="186"/>
        <v>12.611413417727078</v>
      </c>
      <c r="AA401" s="8">
        <f t="shared" si="187"/>
        <v>4</v>
      </c>
      <c r="AB401" s="18">
        <f t="shared" si="188"/>
        <v>41.078539903693127</v>
      </c>
    </row>
    <row r="402" spans="1:28">
      <c r="A402" s="7">
        <v>753</v>
      </c>
      <c r="B402" s="19">
        <f t="shared" si="162"/>
        <v>29.317296802561042</v>
      </c>
      <c r="C402" s="8">
        <f t="shared" si="163"/>
        <v>1</v>
      </c>
      <c r="D402" s="18">
        <f t="shared" si="164"/>
        <v>3.1807970985006193</v>
      </c>
      <c r="E402" s="8">
        <f t="shared" si="165"/>
        <v>2</v>
      </c>
      <c r="F402" s="13">
        <f t="shared" si="166"/>
        <v>16.798296849232685</v>
      </c>
      <c r="G402" s="8">
        <f t="shared" si="167"/>
        <v>4</v>
      </c>
      <c r="H402" s="18">
        <f t="shared" si="168"/>
        <v>47.65838801442078</v>
      </c>
      <c r="I402" s="8">
        <f t="shared" si="169"/>
        <v>1</v>
      </c>
      <c r="J402" s="18">
        <f t="shared" si="170"/>
        <v>9.662654448706931</v>
      </c>
      <c r="K402" s="8">
        <f t="shared" si="171"/>
        <v>2</v>
      </c>
      <c r="L402" s="18">
        <f t="shared" si="172"/>
        <v>29.740027973758572</v>
      </c>
      <c r="M402" s="8">
        <f t="shared" si="173"/>
        <v>1</v>
      </c>
      <c r="N402" s="13">
        <f t="shared" si="174"/>
        <v>19.057335603906736</v>
      </c>
      <c r="O402" s="8">
        <f t="shared" si="175"/>
        <v>2</v>
      </c>
      <c r="P402" s="18">
        <f t="shared" si="176"/>
        <v>49.758272176227109</v>
      </c>
      <c r="Q402" s="8">
        <f t="shared" si="177"/>
        <v>1</v>
      </c>
      <c r="R402" s="18">
        <f t="shared" si="178"/>
        <v>9.3076196981360226</v>
      </c>
      <c r="S402" s="8">
        <f t="shared" si="179"/>
        <v>2.5267372534825734</v>
      </c>
      <c r="T402" s="18">
        <f t="shared" si="180"/>
        <v>31.604235208954407</v>
      </c>
      <c r="U402" s="8">
        <f t="shared" si="181"/>
        <v>2</v>
      </c>
      <c r="V402" s="18">
        <f t="shared" si="182"/>
        <v>33.770716612592935</v>
      </c>
      <c r="W402" s="8">
        <f t="shared" si="183"/>
        <v>5</v>
      </c>
      <c r="X402" s="18">
        <f t="shared" si="184"/>
        <v>24.985400691316784</v>
      </c>
      <c r="Y402" s="8">
        <f t="shared" si="185"/>
        <v>4</v>
      </c>
      <c r="Z402" s="18">
        <f t="shared" si="186"/>
        <v>12.723188394002477</v>
      </c>
      <c r="AA402" s="8">
        <f t="shared" si="187"/>
        <v>4</v>
      </c>
      <c r="AB402" s="18">
        <f t="shared" si="188"/>
        <v>41.202910955278639</v>
      </c>
    </row>
    <row r="403" spans="1:28">
      <c r="A403" s="7">
        <v>752</v>
      </c>
      <c r="B403" s="19">
        <f t="shared" si="162"/>
        <v>29.330286302179349</v>
      </c>
      <c r="C403" s="8">
        <f t="shared" si="163"/>
        <v>1</v>
      </c>
      <c r="D403" s="18">
        <f t="shared" si="164"/>
        <v>3.2087903662743216</v>
      </c>
      <c r="E403" s="8">
        <f t="shared" si="165"/>
        <v>2</v>
      </c>
      <c r="F403" s="13">
        <f t="shared" si="166"/>
        <v>16.858907533658169</v>
      </c>
      <c r="G403" s="8">
        <f t="shared" si="167"/>
        <v>4</v>
      </c>
      <c r="H403" s="18">
        <f t="shared" si="168"/>
        <v>47.785839687284067</v>
      </c>
      <c r="I403" s="8">
        <f t="shared" si="169"/>
        <v>1</v>
      </c>
      <c r="J403" s="18">
        <f t="shared" si="170"/>
        <v>9.6935196075742596</v>
      </c>
      <c r="K403" s="8">
        <f t="shared" si="171"/>
        <v>2</v>
      </c>
      <c r="L403" s="18">
        <f t="shared" si="172"/>
        <v>29.806372700194601</v>
      </c>
      <c r="M403" s="8">
        <f t="shared" si="173"/>
        <v>1</v>
      </c>
      <c r="N403" s="13">
        <f t="shared" si="174"/>
        <v>19.092363227277573</v>
      </c>
      <c r="O403" s="8">
        <f t="shared" si="175"/>
        <v>2</v>
      </c>
      <c r="P403" s="18">
        <f t="shared" si="176"/>
        <v>49.833486307546508</v>
      </c>
      <c r="Q403" s="8">
        <f t="shared" si="177"/>
        <v>1</v>
      </c>
      <c r="R403" s="18">
        <f t="shared" si="178"/>
        <v>9.3383275531499947</v>
      </c>
      <c r="S403" s="8">
        <f t="shared" si="179"/>
        <v>2.5278567650395463</v>
      </c>
      <c r="T403" s="18">
        <f t="shared" si="180"/>
        <v>31.671405902372783</v>
      </c>
      <c r="U403" s="8">
        <f t="shared" si="181"/>
        <v>2</v>
      </c>
      <c r="V403" s="18">
        <f t="shared" si="182"/>
        <v>33.838847200422975</v>
      </c>
      <c r="W403" s="8">
        <f t="shared" si="183"/>
        <v>5</v>
      </c>
      <c r="X403" s="18">
        <f t="shared" si="184"/>
        <v>25.129390697171175</v>
      </c>
      <c r="Y403" s="8">
        <f t="shared" si="185"/>
        <v>4</v>
      </c>
      <c r="Z403" s="18">
        <f t="shared" si="186"/>
        <v>12.835161465097286</v>
      </c>
      <c r="AA403" s="8">
        <f t="shared" si="187"/>
        <v>4</v>
      </c>
      <c r="AB403" s="18">
        <f t="shared" si="188"/>
        <v>41.32750242526032</v>
      </c>
    </row>
    <row r="404" spans="1:28">
      <c r="A404" s="7">
        <v>751</v>
      </c>
      <c r="B404" s="19">
        <f t="shared" si="162"/>
        <v>29.343298853266326</v>
      </c>
      <c r="C404" s="8">
        <f t="shared" si="163"/>
        <v>1</v>
      </c>
      <c r="D404" s="18">
        <f t="shared" si="164"/>
        <v>3.236833311553255</v>
      </c>
      <c r="E404" s="8">
        <f t="shared" si="165"/>
        <v>2</v>
      </c>
      <c r="F404" s="13">
        <f t="shared" si="166"/>
        <v>16.919625779216432</v>
      </c>
      <c r="G404" s="8">
        <f t="shared" si="167"/>
        <v>4</v>
      </c>
      <c r="H404" s="18">
        <f t="shared" si="168"/>
        <v>47.913517538855615</v>
      </c>
      <c r="I404" s="8">
        <f t="shared" si="169"/>
        <v>1</v>
      </c>
      <c r="J404" s="18">
        <f t="shared" si="170"/>
        <v>9.7244395404716641</v>
      </c>
      <c r="K404" s="8">
        <f t="shared" si="171"/>
        <v>2</v>
      </c>
      <c r="L404" s="18">
        <f t="shared" si="172"/>
        <v>29.872835163528009</v>
      </c>
      <c r="M404" s="8">
        <f t="shared" si="173"/>
        <v>1</v>
      </c>
      <c r="N404" s="13">
        <f t="shared" si="174"/>
        <v>19.127453011484988</v>
      </c>
      <c r="O404" s="8">
        <f t="shared" si="175"/>
        <v>2</v>
      </c>
      <c r="P404" s="18">
        <f t="shared" si="176"/>
        <v>49.908833915615816</v>
      </c>
      <c r="Q404" s="8">
        <f t="shared" si="177"/>
        <v>1</v>
      </c>
      <c r="R404" s="18">
        <f t="shared" si="178"/>
        <v>9.3690899030389545</v>
      </c>
      <c r="S404" s="8">
        <f t="shared" si="179"/>
        <v>2.5289782633078124</v>
      </c>
      <c r="T404" s="18">
        <f t="shared" si="180"/>
        <v>31.73869579846874</v>
      </c>
      <c r="U404" s="8">
        <f t="shared" si="181"/>
        <v>2</v>
      </c>
      <c r="V404" s="18">
        <f t="shared" si="182"/>
        <v>33.907098694381574</v>
      </c>
      <c r="W404" s="8">
        <f t="shared" si="183"/>
        <v>5</v>
      </c>
      <c r="X404" s="18">
        <f t="shared" si="184"/>
        <v>25.273636231044861</v>
      </c>
      <c r="Y404" s="8">
        <f t="shared" si="185"/>
        <v>4</v>
      </c>
      <c r="Z404" s="18">
        <f t="shared" si="186"/>
        <v>12.94733324621302</v>
      </c>
      <c r="AA404" s="8">
        <f t="shared" si="187"/>
        <v>4</v>
      </c>
      <c r="AB404" s="18">
        <f t="shared" si="188"/>
        <v>41.452314998167537</v>
      </c>
    </row>
    <row r="405" spans="1:28">
      <c r="A405" s="7">
        <v>750</v>
      </c>
      <c r="B405" s="19">
        <f t="shared" si="162"/>
        <v>29.35633452750583</v>
      </c>
      <c r="C405" s="8">
        <f t="shared" si="163"/>
        <v>1</v>
      </c>
      <c r="D405" s="18">
        <f t="shared" si="164"/>
        <v>3.2649260888210421</v>
      </c>
      <c r="E405" s="8">
        <f t="shared" si="165"/>
        <v>2</v>
      </c>
      <c r="F405" s="13">
        <f t="shared" si="166"/>
        <v>16.980451920393591</v>
      </c>
      <c r="G405" s="8">
        <f t="shared" si="167"/>
        <v>4</v>
      </c>
      <c r="H405" s="18">
        <f t="shared" si="168"/>
        <v>48.041422272490138</v>
      </c>
      <c r="I405" s="8">
        <f t="shared" si="169"/>
        <v>1</v>
      </c>
      <c r="J405" s="18">
        <f t="shared" si="170"/>
        <v>9.7554144177315862</v>
      </c>
      <c r="K405" s="8">
        <f t="shared" si="171"/>
        <v>2</v>
      </c>
      <c r="L405" s="18">
        <f t="shared" si="172"/>
        <v>29.939415729888708</v>
      </c>
      <c r="M405" s="8">
        <f t="shared" si="173"/>
        <v>1</v>
      </c>
      <c r="N405" s="13">
        <f t="shared" si="174"/>
        <v>19.162605149832387</v>
      </c>
      <c r="O405" s="8">
        <f t="shared" si="175"/>
        <v>2</v>
      </c>
      <c r="P405" s="18">
        <f t="shared" si="176"/>
        <v>49.984315415511674</v>
      </c>
      <c r="Q405" s="8">
        <f t="shared" si="177"/>
        <v>1</v>
      </c>
      <c r="R405" s="18">
        <f t="shared" si="178"/>
        <v>9.3999069172672733</v>
      </c>
      <c r="S405" s="8">
        <f t="shared" si="179"/>
        <v>2.530101754465508</v>
      </c>
      <c r="T405" s="18">
        <f t="shared" si="180"/>
        <v>31.806105267930491</v>
      </c>
      <c r="U405" s="8">
        <f t="shared" si="181"/>
        <v>2</v>
      </c>
      <c r="V405" s="18">
        <f t="shared" si="182"/>
        <v>33.97547147045421</v>
      </c>
      <c r="W405" s="8">
        <f t="shared" si="183"/>
        <v>5</v>
      </c>
      <c r="X405" s="18">
        <f t="shared" si="184"/>
        <v>25.418138087561033</v>
      </c>
      <c r="Y405" s="8">
        <f t="shared" si="185"/>
        <v>4</v>
      </c>
      <c r="Z405" s="18">
        <f t="shared" si="186"/>
        <v>13.059704355284168</v>
      </c>
      <c r="AA405" s="8">
        <f t="shared" si="187"/>
        <v>4</v>
      </c>
      <c r="AB405" s="18">
        <f t="shared" si="188"/>
        <v>41.577349361570782</v>
      </c>
    </row>
    <row r="406" spans="1:28">
      <c r="A406" s="7">
        <v>749</v>
      </c>
      <c r="B406" s="19">
        <f t="shared" si="162"/>
        <v>29.369393396900573</v>
      </c>
      <c r="C406" s="8">
        <f t="shared" si="163"/>
        <v>1</v>
      </c>
      <c r="D406" s="18">
        <f t="shared" si="164"/>
        <v>3.2930688532485277</v>
      </c>
      <c r="E406" s="8">
        <f t="shared" si="165"/>
        <v>2</v>
      </c>
      <c r="F406" s="13">
        <f t="shared" si="166"/>
        <v>17.04138629316364</v>
      </c>
      <c r="G406" s="8">
        <f t="shared" si="167"/>
        <v>4</v>
      </c>
      <c r="H406" s="18">
        <f t="shared" si="168"/>
        <v>48.169554594671183</v>
      </c>
      <c r="I406" s="8">
        <f t="shared" si="169"/>
        <v>1</v>
      </c>
      <c r="J406" s="18">
        <f t="shared" si="170"/>
        <v>9.7864444104441901</v>
      </c>
      <c r="K406" s="8">
        <f t="shared" si="171"/>
        <v>2</v>
      </c>
      <c r="L406" s="18">
        <f t="shared" si="172"/>
        <v>30.006114767035399</v>
      </c>
      <c r="M406" s="8">
        <f t="shared" si="173"/>
        <v>1</v>
      </c>
      <c r="N406" s="13">
        <f t="shared" si="174"/>
        <v>19.197819836483092</v>
      </c>
      <c r="O406" s="8">
        <f t="shared" si="175"/>
        <v>2</v>
      </c>
      <c r="P406" s="18">
        <f t="shared" si="176"/>
        <v>50.059931224157225</v>
      </c>
      <c r="Q406" s="8">
        <f t="shared" si="177"/>
        <v>1</v>
      </c>
      <c r="R406" s="18">
        <f t="shared" si="178"/>
        <v>9.4307787660531233</v>
      </c>
      <c r="S406" s="8">
        <f t="shared" si="179"/>
        <v>2.5312272447182513</v>
      </c>
      <c r="T406" s="18">
        <f t="shared" si="180"/>
        <v>31.873634683095077</v>
      </c>
      <c r="U406" s="8">
        <f t="shared" si="181"/>
        <v>2</v>
      </c>
      <c r="V406" s="18">
        <f t="shared" si="182"/>
        <v>34.043965906298808</v>
      </c>
      <c r="W406" s="8">
        <f t="shared" si="183"/>
        <v>5</v>
      </c>
      <c r="X406" s="18">
        <f t="shared" si="184"/>
        <v>25.562897064877632</v>
      </c>
      <c r="Y406" s="8">
        <f t="shared" si="185"/>
        <v>4</v>
      </c>
      <c r="Z406" s="18">
        <f t="shared" si="186"/>
        <v>13.172275412994111</v>
      </c>
      <c r="AA406" s="8">
        <f t="shared" si="187"/>
        <v>4</v>
      </c>
      <c r="AB406" s="18">
        <f t="shared" si="188"/>
        <v>41.702606206099063</v>
      </c>
    </row>
    <row r="407" spans="1:28">
      <c r="A407" s="7">
        <v>748</v>
      </c>
      <c r="B407" s="19">
        <f t="shared" si="162"/>
        <v>29.382475533774006</v>
      </c>
      <c r="C407" s="8">
        <f t="shared" si="163"/>
        <v>1</v>
      </c>
      <c r="D407" s="18">
        <f t="shared" si="164"/>
        <v>3.3212617606977233</v>
      </c>
      <c r="E407" s="8">
        <f t="shared" si="165"/>
        <v>2</v>
      </c>
      <c r="F407" s="13">
        <f t="shared" si="166"/>
        <v>17.102429234997146</v>
      </c>
      <c r="G407" s="8">
        <f t="shared" si="167"/>
        <v>4</v>
      </c>
      <c r="H407" s="18">
        <f t="shared" si="168"/>
        <v>48.29791521502915</v>
      </c>
      <c r="I407" s="8">
        <f t="shared" si="169"/>
        <v>1</v>
      </c>
      <c r="J407" s="18">
        <f t="shared" si="170"/>
        <v>9.8175296904617255</v>
      </c>
      <c r="K407" s="8">
        <f t="shared" si="171"/>
        <v>2</v>
      </c>
      <c r="L407" s="18">
        <f t="shared" si="172"/>
        <v>30.072932644364869</v>
      </c>
      <c r="M407" s="8">
        <f t="shared" si="173"/>
        <v>1</v>
      </c>
      <c r="N407" s="13">
        <f t="shared" si="174"/>
        <v>19.233097266465279</v>
      </c>
      <c r="O407" s="8">
        <f t="shared" si="175"/>
        <v>2</v>
      </c>
      <c r="P407" s="18">
        <f t="shared" si="176"/>
        <v>50.135681760332602</v>
      </c>
      <c r="Q407" s="8">
        <f t="shared" si="177"/>
        <v>1</v>
      </c>
      <c r="R407" s="18">
        <f t="shared" si="178"/>
        <v>9.4617056203729106</v>
      </c>
      <c r="S407" s="8">
        <f t="shared" si="179"/>
        <v>2.532354740299303</v>
      </c>
      <c r="T407" s="18">
        <f t="shared" si="180"/>
        <v>31.941284417958173</v>
      </c>
      <c r="U407" s="8">
        <f t="shared" si="181"/>
        <v>2</v>
      </c>
      <c r="V407" s="18">
        <f t="shared" si="182"/>
        <v>34.11258238125555</v>
      </c>
      <c r="W407" s="8">
        <f t="shared" si="183"/>
        <v>5</v>
      </c>
      <c r="X407" s="18">
        <f t="shared" si="184"/>
        <v>25.707913964707927</v>
      </c>
      <c r="Y407" s="8">
        <f t="shared" si="185"/>
        <v>4</v>
      </c>
      <c r="Z407" s="18">
        <f t="shared" si="186"/>
        <v>13.285047042790893</v>
      </c>
      <c r="AA407" s="8">
        <f t="shared" si="187"/>
        <v>4</v>
      </c>
      <c r="AB407" s="18">
        <f t="shared" si="188"/>
        <v>41.828086225457582</v>
      </c>
    </row>
    <row r="408" spans="1:28">
      <c r="A408" s="7">
        <v>747</v>
      </c>
      <c r="B408" s="19">
        <f t="shared" si="162"/>
        <v>29.395581010772162</v>
      </c>
      <c r="C408" s="8">
        <f t="shared" si="163"/>
        <v>1</v>
      </c>
      <c r="D408" s="18">
        <f t="shared" si="164"/>
        <v>3.3495049677258493</v>
      </c>
      <c r="E408" s="8">
        <f t="shared" si="165"/>
        <v>2</v>
      </c>
      <c r="F408" s="13">
        <f t="shared" si="166"/>
        <v>17.16358108486989</v>
      </c>
      <c r="G408" s="8">
        <f t="shared" si="167"/>
        <v>4</v>
      </c>
      <c r="H408" s="18">
        <f t="shared" si="168"/>
        <v>48.426504846359705</v>
      </c>
      <c r="I408" s="8">
        <f t="shared" si="169"/>
        <v>1</v>
      </c>
      <c r="J408" s="18">
        <f t="shared" si="170"/>
        <v>9.8486704304029473</v>
      </c>
      <c r="K408" s="8">
        <f t="shared" si="171"/>
        <v>2</v>
      </c>
      <c r="L408" s="18">
        <f t="shared" si="172"/>
        <v>30.139869732921454</v>
      </c>
      <c r="M408" s="8">
        <f t="shared" si="173"/>
        <v>1</v>
      </c>
      <c r="N408" s="13">
        <f t="shared" si="174"/>
        <v>19.268437635677003</v>
      </c>
      <c r="O408" s="8">
        <f t="shared" si="175"/>
        <v>2</v>
      </c>
      <c r="P408" s="18">
        <f t="shared" si="176"/>
        <v>50.211567444685954</v>
      </c>
      <c r="Q408" s="8">
        <f t="shared" si="177"/>
        <v>1</v>
      </c>
      <c r="R408" s="18">
        <f t="shared" si="178"/>
        <v>9.4926876519656531</v>
      </c>
      <c r="S408" s="8">
        <f t="shared" si="179"/>
        <v>2.5334842474697252</v>
      </c>
      <c r="T408" s="18">
        <f t="shared" si="180"/>
        <v>32.009054848183524</v>
      </c>
      <c r="U408" s="8">
        <f t="shared" si="181"/>
        <v>2</v>
      </c>
      <c r="V408" s="18">
        <f t="shared" si="182"/>
        <v>34.181321276356556</v>
      </c>
      <c r="W408" s="8">
        <f t="shared" si="183"/>
        <v>5</v>
      </c>
      <c r="X408" s="18">
        <f t="shared" si="184"/>
        <v>25.853189592340982</v>
      </c>
      <c r="Y408" s="8">
        <f t="shared" si="185"/>
        <v>4</v>
      </c>
      <c r="Z408" s="18">
        <f t="shared" si="186"/>
        <v>13.398019870903397</v>
      </c>
      <c r="AA408" s="8">
        <f t="shared" si="187"/>
        <v>4</v>
      </c>
      <c r="AB408" s="18">
        <f t="shared" si="188"/>
        <v>41.953790116445816</v>
      </c>
    </row>
    <row r="409" spans="1:28">
      <c r="A409" s="7">
        <v>746</v>
      </c>
      <c r="B409" s="19">
        <f t="shared" si="162"/>
        <v>29.408709900865528</v>
      </c>
      <c r="C409" s="8">
        <f t="shared" si="163"/>
        <v>1</v>
      </c>
      <c r="D409" s="18">
        <f t="shared" si="164"/>
        <v>3.3777986315893216</v>
      </c>
      <c r="E409" s="8">
        <f t="shared" si="165"/>
        <v>2</v>
      </c>
      <c r="F409" s="13">
        <f t="shared" si="166"/>
        <v>17.224842183271562</v>
      </c>
      <c r="G409" s="8">
        <f t="shared" si="167"/>
        <v>4</v>
      </c>
      <c r="H409" s="18">
        <f t="shared" si="168"/>
        <v>48.555324204641977</v>
      </c>
      <c r="I409" s="8">
        <f t="shared" si="169"/>
        <v>1</v>
      </c>
      <c r="J409" s="18">
        <f t="shared" si="170"/>
        <v>9.8798668036575634</v>
      </c>
      <c r="K409" s="8">
        <f t="shared" si="171"/>
        <v>2</v>
      </c>
      <c r="L409" s="18">
        <f t="shared" si="172"/>
        <v>30.20692640540679</v>
      </c>
      <c r="M409" s="8">
        <f t="shared" si="173"/>
        <v>1</v>
      </c>
      <c r="N409" s="13">
        <f t="shared" si="174"/>
        <v>19.303841140891279</v>
      </c>
      <c r="O409" s="8">
        <f t="shared" si="175"/>
        <v>2</v>
      </c>
      <c r="P409" s="18">
        <f t="shared" si="176"/>
        <v>50.28758869974402</v>
      </c>
      <c r="Q409" s="8">
        <f t="shared" si="177"/>
        <v>1</v>
      </c>
      <c r="R409" s="18">
        <f t="shared" si="178"/>
        <v>9.5237250333373993</v>
      </c>
      <c r="S409" s="8">
        <f t="shared" si="179"/>
        <v>2.5346157725185448</v>
      </c>
      <c r="T409" s="18">
        <f t="shared" si="180"/>
        <v>32.076946351112696</v>
      </c>
      <c r="U409" s="8">
        <f t="shared" si="181"/>
        <v>2</v>
      </c>
      <c r="V409" s="18">
        <f t="shared" si="182"/>
        <v>34.250182974335758</v>
      </c>
      <c r="W409" s="8">
        <f t="shared" si="183"/>
        <v>5</v>
      </c>
      <c r="X409" s="18">
        <f t="shared" si="184"/>
        <v>25.998724756662511</v>
      </c>
      <c r="Y409" s="8">
        <f t="shared" si="185"/>
        <v>4</v>
      </c>
      <c r="Z409" s="18">
        <f t="shared" si="186"/>
        <v>13.511194526357286</v>
      </c>
      <c r="AA409" s="8">
        <f t="shared" si="187"/>
        <v>4</v>
      </c>
      <c r="AB409" s="18">
        <f t="shared" si="188"/>
        <v>42.079718578975246</v>
      </c>
    </row>
    <row r="410" spans="1:28">
      <c r="A410" s="7">
        <v>745</v>
      </c>
      <c r="B410" s="19">
        <f t="shared" si="162"/>
        <v>29.421862277350947</v>
      </c>
      <c r="C410" s="8">
        <f t="shared" si="163"/>
        <v>1</v>
      </c>
      <c r="D410" s="18">
        <f t="shared" si="164"/>
        <v>3.4061429102479082</v>
      </c>
      <c r="E410" s="8">
        <f t="shared" si="165"/>
        <v>2</v>
      </c>
      <c r="F410" s="13">
        <f t="shared" si="166"/>
        <v>17.286212872214747</v>
      </c>
      <c r="G410" s="8">
        <f t="shared" si="167"/>
        <v>4</v>
      </c>
      <c r="H410" s="18">
        <f t="shared" si="168"/>
        <v>48.684374009057194</v>
      </c>
      <c r="I410" s="8">
        <f t="shared" si="169"/>
        <v>1</v>
      </c>
      <c r="J410" s="18">
        <f t="shared" si="170"/>
        <v>9.9111189843907823</v>
      </c>
      <c r="K410" s="8">
        <f t="shared" si="171"/>
        <v>2</v>
      </c>
      <c r="L410" s="18">
        <f t="shared" si="172"/>
        <v>30.274103036189359</v>
      </c>
      <c r="M410" s="8">
        <f t="shared" si="173"/>
        <v>1</v>
      </c>
      <c r="N410" s="13">
        <f t="shared" si="174"/>
        <v>19.339307979761159</v>
      </c>
      <c r="O410" s="8">
        <f t="shared" si="175"/>
        <v>2</v>
      </c>
      <c r="P410" s="18">
        <f t="shared" si="176"/>
        <v>50.363745949923413</v>
      </c>
      <c r="Q410" s="8">
        <f t="shared" si="177"/>
        <v>1</v>
      </c>
      <c r="R410" s="18">
        <f t="shared" si="178"/>
        <v>9.5548179377656908</v>
      </c>
      <c r="S410" s="8">
        <f t="shared" si="179"/>
        <v>2.5357493217629159</v>
      </c>
      <c r="T410" s="18">
        <f t="shared" si="180"/>
        <v>32.144959305774961</v>
      </c>
      <c r="U410" s="8">
        <f t="shared" si="181"/>
        <v>2</v>
      </c>
      <c r="V410" s="18">
        <f t="shared" si="182"/>
        <v>34.319167859638867</v>
      </c>
      <c r="W410" s="8">
        <f t="shared" si="183"/>
        <v>5</v>
      </c>
      <c r="X410" s="18">
        <f t="shared" si="184"/>
        <v>26.144520270176031</v>
      </c>
      <c r="Y410" s="8">
        <f t="shared" si="185"/>
        <v>4</v>
      </c>
      <c r="Z410" s="18">
        <f t="shared" si="186"/>
        <v>13.624571640991633</v>
      </c>
      <c r="AA410" s="8">
        <f t="shared" si="187"/>
        <v>4</v>
      </c>
      <c r="AB410" s="18">
        <f t="shared" si="188"/>
        <v>42.205872316087778</v>
      </c>
    </row>
    <row r="411" spans="1:28">
      <c r="A411" s="7">
        <v>744</v>
      </c>
      <c r="B411" s="19">
        <f t="shared" si="162"/>
        <v>29.435038213853485</v>
      </c>
      <c r="C411" s="8">
        <f t="shared" si="163"/>
        <v>1</v>
      </c>
      <c r="D411" s="18">
        <f t="shared" si="164"/>
        <v>3.434537962368708</v>
      </c>
      <c r="E411" s="8">
        <f t="shared" si="165"/>
        <v>2</v>
      </c>
      <c r="F411" s="13">
        <f t="shared" si="166"/>
        <v>17.347693495243504</v>
      </c>
      <c r="G411" s="8">
        <f t="shared" si="167"/>
        <v>4</v>
      </c>
      <c r="H411" s="18">
        <f t="shared" si="168"/>
        <v>48.813654982007222</v>
      </c>
      <c r="I411" s="8">
        <f t="shared" si="169"/>
        <v>1</v>
      </c>
      <c r="J411" s="18">
        <f t="shared" si="170"/>
        <v>9.9424271475477042</v>
      </c>
      <c r="K411" s="8">
        <f t="shared" si="171"/>
        <v>2</v>
      </c>
      <c r="L411" s="18">
        <f t="shared" si="172"/>
        <v>30.341400001313986</v>
      </c>
      <c r="M411" s="8">
        <f t="shared" si="173"/>
        <v>1</v>
      </c>
      <c r="N411" s="13">
        <f t="shared" si="174"/>
        <v>19.37483835082476</v>
      </c>
      <c r="O411" s="8">
        <f t="shared" si="175"/>
        <v>2</v>
      </c>
      <c r="P411" s="18">
        <f t="shared" si="176"/>
        <v>50.44003962154116</v>
      </c>
      <c r="Q411" s="8">
        <f t="shared" si="177"/>
        <v>1</v>
      </c>
      <c r="R411" s="18">
        <f t="shared" si="178"/>
        <v>9.585966539304053</v>
      </c>
      <c r="S411" s="8">
        <f t="shared" si="179"/>
        <v>2.5368849015482788</v>
      </c>
      <c r="T411" s="18">
        <f t="shared" si="180"/>
        <v>32.213094092896739</v>
      </c>
      <c r="U411" s="8">
        <f t="shared" si="181"/>
        <v>2</v>
      </c>
      <c r="V411" s="18">
        <f t="shared" si="182"/>
        <v>34.388276318433043</v>
      </c>
      <c r="W411" s="8">
        <f t="shared" si="183"/>
        <v>5</v>
      </c>
      <c r="X411" s="18">
        <f t="shared" si="184"/>
        <v>26.290576949023261</v>
      </c>
      <c r="Y411" s="8">
        <f t="shared" si="185"/>
        <v>4</v>
      </c>
      <c r="Z411" s="18">
        <f t="shared" si="186"/>
        <v>13.738151849474832</v>
      </c>
      <c r="AA411" s="8">
        <f t="shared" si="187"/>
        <v>4</v>
      </c>
      <c r="AB411" s="18">
        <f t="shared" si="188"/>
        <v>42.332252033973361</v>
      </c>
    </row>
    <row r="412" spans="1:28">
      <c r="A412" s="7">
        <v>743</v>
      </c>
      <c r="B412" s="19">
        <f t="shared" si="162"/>
        <v>29.448237784328388</v>
      </c>
      <c r="C412" s="8">
        <f t="shared" si="163"/>
        <v>1</v>
      </c>
      <c r="D412" s="18">
        <f t="shared" si="164"/>
        <v>3.4629839473303647</v>
      </c>
      <c r="E412" s="8">
        <f t="shared" si="165"/>
        <v>2</v>
      </c>
      <c r="F412" s="13">
        <f t="shared" si="166"/>
        <v>17.409284397442605</v>
      </c>
      <c r="G412" s="8">
        <f t="shared" si="167"/>
        <v>4</v>
      </c>
      <c r="H412" s="18">
        <f t="shared" si="168"/>
        <v>48.943167849133602</v>
      </c>
      <c r="I412" s="8">
        <f t="shared" si="169"/>
        <v>1</v>
      </c>
      <c r="J412" s="18">
        <f t="shared" si="170"/>
        <v>9.9737914688579821</v>
      </c>
      <c r="K412" s="8">
        <f t="shared" si="171"/>
        <v>2</v>
      </c>
      <c r="L412" s="18">
        <f t="shared" si="172"/>
        <v>30.408817678512008</v>
      </c>
      <c r="M412" s="8">
        <f t="shared" si="173"/>
        <v>1</v>
      </c>
      <c r="N412" s="13">
        <f t="shared" si="174"/>
        <v>19.410432453510609</v>
      </c>
      <c r="O412" s="8">
        <f t="shared" si="175"/>
        <v>2</v>
      </c>
      <c r="P412" s="18">
        <f t="shared" si="176"/>
        <v>50.516470142826194</v>
      </c>
      <c r="Q412" s="8">
        <f t="shared" si="177"/>
        <v>1</v>
      </c>
      <c r="R412" s="18">
        <f t="shared" si="178"/>
        <v>9.6171710127865282</v>
      </c>
      <c r="S412" s="8">
        <f t="shared" si="179"/>
        <v>2.5380225182485332</v>
      </c>
      <c r="T412" s="18">
        <f t="shared" si="180"/>
        <v>32.281351094911997</v>
      </c>
      <c r="U412" s="8">
        <f t="shared" si="181"/>
        <v>2</v>
      </c>
      <c r="V412" s="18">
        <f t="shared" si="182"/>
        <v>34.457508738617406</v>
      </c>
      <c r="W412" s="8">
        <f t="shared" si="183"/>
        <v>5</v>
      </c>
      <c r="X412" s="18">
        <f t="shared" si="184"/>
        <v>26.436895613006072</v>
      </c>
      <c r="Y412" s="8">
        <f t="shared" si="185"/>
        <v>4</v>
      </c>
      <c r="Z412" s="18">
        <f t="shared" si="186"/>
        <v>13.851935789321459</v>
      </c>
      <c r="AA412" s="8">
        <f t="shared" si="187"/>
        <v>4</v>
      </c>
      <c r="AB412" s="18">
        <f t="shared" si="188"/>
        <v>42.458858441989037</v>
      </c>
    </row>
    <row r="413" spans="1:28">
      <c r="A413" s="7">
        <v>742</v>
      </c>
      <c r="B413" s="19">
        <f t="shared" si="162"/>
        <v>29.46146106306297</v>
      </c>
      <c r="C413" s="8">
        <f t="shared" si="163"/>
        <v>1</v>
      </c>
      <c r="D413" s="18">
        <f t="shared" si="164"/>
        <v>3.4914810252271806</v>
      </c>
      <c r="E413" s="8">
        <f t="shared" si="165"/>
        <v>2</v>
      </c>
      <c r="F413" s="13">
        <f t="shared" si="166"/>
        <v>17.470985925446229</v>
      </c>
      <c r="G413" s="8">
        <f t="shared" si="167"/>
        <v>4</v>
      </c>
      <c r="H413" s="18">
        <f t="shared" si="168"/>
        <v>49.072913339335912</v>
      </c>
      <c r="I413" s="8">
        <f t="shared" si="169"/>
        <v>1</v>
      </c>
      <c r="J413" s="18">
        <f t="shared" si="170"/>
        <v>10.005212124840355</v>
      </c>
      <c r="K413" s="8">
        <f t="shared" si="171"/>
        <v>2</v>
      </c>
      <c r="L413" s="18">
        <f t="shared" si="172"/>
        <v>30.476356447210776</v>
      </c>
      <c r="M413" s="8">
        <f t="shared" si="173"/>
        <v>1</v>
      </c>
      <c r="N413" s="13">
        <f t="shared" si="174"/>
        <v>19.446090488142673</v>
      </c>
      <c r="O413" s="8">
        <f t="shared" si="175"/>
        <v>2</v>
      </c>
      <c r="P413" s="18">
        <f t="shared" si="176"/>
        <v>50.593037943930256</v>
      </c>
      <c r="Q413" s="8">
        <f t="shared" si="177"/>
        <v>1</v>
      </c>
      <c r="R413" s="18">
        <f t="shared" si="178"/>
        <v>9.6484315338322091</v>
      </c>
      <c r="S413" s="8">
        <f t="shared" si="179"/>
        <v>2.5391621782661971</v>
      </c>
      <c r="T413" s="18">
        <f t="shared" si="180"/>
        <v>32.349730695971829</v>
      </c>
      <c r="U413" s="8">
        <f t="shared" si="181"/>
        <v>2</v>
      </c>
      <c r="V413" s="18">
        <f t="shared" si="182"/>
        <v>34.526865509832675</v>
      </c>
      <c r="W413" s="8">
        <f t="shared" si="183"/>
        <v>5</v>
      </c>
      <c r="X413" s="18">
        <f t="shared" si="184"/>
        <v>26.583477085607512</v>
      </c>
      <c r="Y413" s="8">
        <f t="shared" si="185"/>
        <v>4</v>
      </c>
      <c r="Z413" s="18">
        <f t="shared" si="186"/>
        <v>13.965924100908722</v>
      </c>
      <c r="AA413" s="8">
        <f t="shared" si="187"/>
        <v>4</v>
      </c>
      <c r="AB413" s="18">
        <f t="shared" si="188"/>
        <v>42.585692252676949</v>
      </c>
    </row>
    <row r="414" spans="1:28">
      <c r="A414" s="7">
        <v>741</v>
      </c>
      <c r="B414" s="19">
        <f t="shared" si="162"/>
        <v>29.474708124678578</v>
      </c>
      <c r="C414" s="8">
        <f t="shared" si="163"/>
        <v>1</v>
      </c>
      <c r="D414" s="18">
        <f t="shared" si="164"/>
        <v>3.5200293568732945</v>
      </c>
      <c r="E414" s="8">
        <f t="shared" si="165"/>
        <v>2</v>
      </c>
      <c r="F414" s="13">
        <f t="shared" si="166"/>
        <v>17.532798427447233</v>
      </c>
      <c r="G414" s="8">
        <f t="shared" si="167"/>
        <v>4</v>
      </c>
      <c r="H414" s="18">
        <f t="shared" si="168"/>
        <v>49.202892184791438</v>
      </c>
      <c r="I414" s="8">
        <f t="shared" si="169"/>
        <v>1</v>
      </c>
      <c r="J414" s="18">
        <f t="shared" si="170"/>
        <v>10.036689292807225</v>
      </c>
      <c r="K414" s="8">
        <f t="shared" si="171"/>
        <v>2</v>
      </c>
      <c r="L414" s="18">
        <f t="shared" si="172"/>
        <v>30.544016688543735</v>
      </c>
      <c r="M414" s="8">
        <f t="shared" si="173"/>
        <v>1</v>
      </c>
      <c r="N414" s="13">
        <f t="shared" si="174"/>
        <v>19.481812655945646</v>
      </c>
      <c r="O414" s="8">
        <f t="shared" si="175"/>
        <v>2</v>
      </c>
      <c r="P414" s="18">
        <f t="shared" si="176"/>
        <v>50.669743456939273</v>
      </c>
      <c r="Q414" s="8">
        <f t="shared" si="177"/>
        <v>1</v>
      </c>
      <c r="R414" s="18">
        <f t="shared" si="178"/>
        <v>9.6797482788498428</v>
      </c>
      <c r="S414" s="8">
        <f t="shared" si="179"/>
        <v>2.5403038880325766</v>
      </c>
      <c r="T414" s="18">
        <f t="shared" si="180"/>
        <v>32.418233281954599</v>
      </c>
      <c r="U414" s="8">
        <f t="shared" si="181"/>
        <v>2</v>
      </c>
      <c r="V414" s="18">
        <f t="shared" si="182"/>
        <v>34.596347023471594</v>
      </c>
      <c r="W414" s="8">
        <f t="shared" si="183"/>
        <v>5</v>
      </c>
      <c r="X414" s="18">
        <f t="shared" si="184"/>
        <v>26.73032219401307</v>
      </c>
      <c r="Y414" s="8">
        <f t="shared" si="185"/>
        <v>4</v>
      </c>
      <c r="Z414" s="18">
        <f t="shared" si="186"/>
        <v>14.080117427493178</v>
      </c>
      <c r="AA414" s="8">
        <f t="shared" si="187"/>
        <v>4</v>
      </c>
      <c r="AB414" s="18">
        <f t="shared" si="188"/>
        <v>42.712754181783168</v>
      </c>
    </row>
    <row r="415" spans="1:28">
      <c r="A415" s="7">
        <v>740</v>
      </c>
      <c r="B415" s="19">
        <f t="shared" si="162"/>
        <v>29.487979044132537</v>
      </c>
      <c r="C415" s="8">
        <f t="shared" si="163"/>
        <v>1</v>
      </c>
      <c r="D415" s="18">
        <f t="shared" si="164"/>
        <v>3.5486291038069169</v>
      </c>
      <c r="E415" s="8">
        <f t="shared" si="165"/>
        <v>2</v>
      </c>
      <c r="F415" s="13">
        <f t="shared" si="166"/>
        <v>17.594722253206157</v>
      </c>
      <c r="G415" s="8">
        <f t="shared" si="167"/>
        <v>4</v>
      </c>
      <c r="H415" s="18">
        <f t="shared" si="168"/>
        <v>49.333105120973926</v>
      </c>
      <c r="I415" s="8">
        <f t="shared" si="169"/>
        <v>1</v>
      </c>
      <c r="J415" s="18">
        <f t="shared" si="170"/>
        <v>10.068223150869372</v>
      </c>
      <c r="K415" s="8">
        <f t="shared" si="171"/>
        <v>2</v>
      </c>
      <c r="L415" s="18">
        <f t="shared" si="172"/>
        <v>30.611798785360349</v>
      </c>
      <c r="M415" s="8">
        <f t="shared" si="173"/>
        <v>1</v>
      </c>
      <c r="N415" s="13">
        <f t="shared" si="174"/>
        <v>19.517599159050263</v>
      </c>
      <c r="O415" s="8">
        <f t="shared" si="175"/>
        <v>2</v>
      </c>
      <c r="P415" s="18">
        <f t="shared" si="176"/>
        <v>50.746587115884552</v>
      </c>
      <c r="Q415" s="8">
        <f t="shared" si="177"/>
        <v>1</v>
      </c>
      <c r="R415" s="18">
        <f t="shared" si="178"/>
        <v>9.711121425042478</v>
      </c>
      <c r="S415" s="8">
        <f t="shared" si="179"/>
        <v>2.541447654007936</v>
      </c>
      <c r="T415" s="18">
        <f t="shared" si="180"/>
        <v>32.48685924047615</v>
      </c>
      <c r="U415" s="8">
        <f t="shared" si="181"/>
        <v>2</v>
      </c>
      <c r="V415" s="18">
        <f t="shared" si="182"/>
        <v>34.665953672689142</v>
      </c>
      <c r="W415" s="8">
        <f t="shared" si="183"/>
        <v>5</v>
      </c>
      <c r="X415" s="18">
        <f t="shared" si="184"/>
        <v>26.877431769132897</v>
      </c>
      <c r="Y415" s="8">
        <f t="shared" si="185"/>
        <v>4</v>
      </c>
      <c r="Z415" s="18">
        <f t="shared" si="186"/>
        <v>14.194516415227667</v>
      </c>
      <c r="AA415" s="8">
        <f t="shared" si="187"/>
        <v>4</v>
      </c>
      <c r="AB415" s="18">
        <f t="shared" si="188"/>
        <v>42.840044948276329</v>
      </c>
    </row>
    <row r="416" spans="1:28">
      <c r="A416" s="7">
        <v>739</v>
      </c>
      <c r="B416" s="19">
        <f t="shared" si="162"/>
        <v>29.501273896720129</v>
      </c>
      <c r="C416" s="8">
        <f t="shared" si="163"/>
        <v>1</v>
      </c>
      <c r="D416" s="18">
        <f t="shared" si="164"/>
        <v>3.5772804282945714</v>
      </c>
      <c r="E416" s="8">
        <f t="shared" si="165"/>
        <v>2</v>
      </c>
      <c r="F416" s="13">
        <f t="shared" si="166"/>
        <v>17.656757754060578</v>
      </c>
      <c r="G416" s="8">
        <f t="shared" si="167"/>
        <v>4</v>
      </c>
      <c r="H416" s="18">
        <f t="shared" si="168"/>
        <v>49.463552886673199</v>
      </c>
      <c r="I416" s="8">
        <f t="shared" si="169"/>
        <v>1</v>
      </c>
      <c r="J416" s="18">
        <f t="shared" si="170"/>
        <v>10.099813877940605</v>
      </c>
      <c r="K416" s="8">
        <f t="shared" si="171"/>
        <v>2</v>
      </c>
      <c r="L416" s="18">
        <f t="shared" si="172"/>
        <v>30.679703122236305</v>
      </c>
      <c r="M416" s="8">
        <f t="shared" si="173"/>
        <v>1</v>
      </c>
      <c r="N416" s="13">
        <f t="shared" si="174"/>
        <v>19.553450200498602</v>
      </c>
      <c r="O416" s="8">
        <f t="shared" si="175"/>
        <v>2</v>
      </c>
      <c r="P416" s="18">
        <f t="shared" si="176"/>
        <v>50.823569356754405</v>
      </c>
      <c r="Q416" s="8">
        <f t="shared" si="177"/>
        <v>1</v>
      </c>
      <c r="R416" s="18">
        <f t="shared" si="178"/>
        <v>9.7425511504120834</v>
      </c>
      <c r="S416" s="8">
        <f t="shared" si="179"/>
        <v>2.5425934826816663</v>
      </c>
      <c r="T416" s="18">
        <f t="shared" si="180"/>
        <v>32.555608960899974</v>
      </c>
      <c r="U416" s="8">
        <f t="shared" si="181"/>
        <v>2</v>
      </c>
      <c r="V416" s="18">
        <f t="shared" si="182"/>
        <v>34.735685852412956</v>
      </c>
      <c r="W416" s="8">
        <f t="shared" si="183"/>
        <v>5</v>
      </c>
      <c r="X416" s="18">
        <f t="shared" si="184"/>
        <v>27.024806645623357</v>
      </c>
      <c r="Y416" s="8">
        <f t="shared" si="185"/>
        <v>4</v>
      </c>
      <c r="Z416" s="18">
        <f t="shared" si="186"/>
        <v>14.309121713178286</v>
      </c>
      <c r="AA416" s="8">
        <f t="shared" si="187"/>
        <v>4</v>
      </c>
      <c r="AB416" s="18">
        <f t="shared" si="188"/>
        <v>42.967565274366791</v>
      </c>
    </row>
    <row r="417" spans="1:28">
      <c r="A417" s="7">
        <v>738</v>
      </c>
      <c r="B417" s="19">
        <f t="shared" si="162"/>
        <v>29.514592758076567</v>
      </c>
      <c r="C417" s="8">
        <f t="shared" si="163"/>
        <v>1</v>
      </c>
      <c r="D417" s="18">
        <f t="shared" si="164"/>
        <v>3.6059834933353656</v>
      </c>
      <c r="E417" s="8">
        <f t="shared" si="165"/>
        <v>2</v>
      </c>
      <c r="F417" s="13">
        <f t="shared" si="166"/>
        <v>17.718905282934116</v>
      </c>
      <c r="G417" s="8">
        <f t="shared" si="167"/>
        <v>4</v>
      </c>
      <c r="H417" s="18">
        <f t="shared" si="168"/>
        <v>49.594236224014367</v>
      </c>
      <c r="I417" s="8">
        <f t="shared" si="169"/>
        <v>1</v>
      </c>
      <c r="J417" s="18">
        <f t="shared" si="170"/>
        <v>10.131461653742448</v>
      </c>
      <c r="K417" s="8">
        <f t="shared" si="171"/>
        <v>2</v>
      </c>
      <c r="L417" s="18">
        <f t="shared" si="172"/>
        <v>30.747730085483397</v>
      </c>
      <c r="M417" s="8">
        <f t="shared" si="173"/>
        <v>1</v>
      </c>
      <c r="N417" s="13">
        <f t="shared" si="174"/>
        <v>19.589365984249369</v>
      </c>
      <c r="O417" s="8">
        <f t="shared" si="175"/>
        <v>2</v>
      </c>
      <c r="P417" s="18">
        <f t="shared" si="176"/>
        <v>50.900690617505376</v>
      </c>
      <c r="Q417" s="8">
        <f t="shared" si="177"/>
        <v>1</v>
      </c>
      <c r="R417" s="18">
        <f t="shared" si="178"/>
        <v>9.7740376337642374</v>
      </c>
      <c r="S417" s="8">
        <f t="shared" si="179"/>
        <v>2.5437413805724547</v>
      </c>
      <c r="T417" s="18">
        <f t="shared" si="180"/>
        <v>32.624482834347276</v>
      </c>
      <c r="U417" s="8">
        <f t="shared" si="181"/>
        <v>2</v>
      </c>
      <c r="V417" s="18">
        <f t="shared" si="182"/>
        <v>34.805543959353599</v>
      </c>
      <c r="W417" s="8">
        <f t="shared" si="183"/>
        <v>5</v>
      </c>
      <c r="X417" s="18">
        <f t="shared" si="184"/>
        <v>27.172447661908848</v>
      </c>
      <c r="Y417" s="8">
        <f t="shared" si="185"/>
        <v>4</v>
      </c>
      <c r="Z417" s="18">
        <f t="shared" si="186"/>
        <v>14.423933973341462</v>
      </c>
      <c r="AA417" s="8">
        <f t="shared" si="187"/>
        <v>4</v>
      </c>
      <c r="AB417" s="18">
        <f t="shared" si="188"/>
        <v>43.095315885525224</v>
      </c>
    </row>
    <row r="418" spans="1:28">
      <c r="A418" s="7">
        <v>737</v>
      </c>
      <c r="B418" s="19">
        <f t="shared" si="162"/>
        <v>29.527935704178983</v>
      </c>
      <c r="C418" s="8">
        <f t="shared" si="163"/>
        <v>1</v>
      </c>
      <c r="D418" s="18">
        <f t="shared" si="164"/>
        <v>3.6347384626652612</v>
      </c>
      <c r="E418" s="8">
        <f t="shared" si="165"/>
        <v>2</v>
      </c>
      <c r="F418" s="13">
        <f t="shared" si="166"/>
        <v>17.781165194345959</v>
      </c>
      <c r="G418" s="8">
        <f t="shared" si="167"/>
        <v>4</v>
      </c>
      <c r="H418" s="18">
        <f t="shared" si="168"/>
        <v>49.725155878477494</v>
      </c>
      <c r="I418" s="8">
        <f t="shared" si="169"/>
        <v>1</v>
      </c>
      <c r="J418" s="18">
        <f t="shared" si="170"/>
        <v>10.163166658808919</v>
      </c>
      <c r="K418" s="8">
        <f t="shared" si="171"/>
        <v>2</v>
      </c>
      <c r="L418" s="18">
        <f t="shared" si="172"/>
        <v>30.815880063159824</v>
      </c>
      <c r="M418" s="8">
        <f t="shared" si="173"/>
        <v>1</v>
      </c>
      <c r="N418" s="13">
        <f t="shared" si="174"/>
        <v>19.625346715183312</v>
      </c>
      <c r="O418" s="8">
        <f t="shared" si="175"/>
        <v>2</v>
      </c>
      <c r="P418" s="18">
        <f t="shared" si="176"/>
        <v>50.977951338073865</v>
      </c>
      <c r="Q418" s="8">
        <f t="shared" si="177"/>
        <v>1</v>
      </c>
      <c r="R418" s="18">
        <f t="shared" si="178"/>
        <v>9.8055810547128601</v>
      </c>
      <c r="S418" s="8">
        <f t="shared" si="179"/>
        <v>2.5448913542284584</v>
      </c>
      <c r="T418" s="18">
        <f t="shared" si="180"/>
        <v>32.693481253707489</v>
      </c>
      <c r="U418" s="8">
        <f t="shared" si="181"/>
        <v>2</v>
      </c>
      <c r="V418" s="18">
        <f t="shared" si="182"/>
        <v>34.875528392014928</v>
      </c>
      <c r="W418" s="8">
        <f t="shared" si="183"/>
        <v>5</v>
      </c>
      <c r="X418" s="18">
        <f t="shared" si="184"/>
        <v>27.320355660204143</v>
      </c>
      <c r="Y418" s="8">
        <f t="shared" si="185"/>
        <v>4</v>
      </c>
      <c r="Z418" s="18">
        <f t="shared" si="186"/>
        <v>14.538953850661045</v>
      </c>
      <c r="AA418" s="8">
        <f t="shared" si="187"/>
        <v>4</v>
      </c>
      <c r="AB418" s="18">
        <f t="shared" si="188"/>
        <v>43.223297510501993</v>
      </c>
    </row>
    <row r="419" spans="1:28">
      <c r="A419" s="7">
        <v>736</v>
      </c>
      <c r="B419" s="19">
        <f t="shared" si="162"/>
        <v>29.541302811348473</v>
      </c>
      <c r="C419" s="8">
        <f t="shared" si="163"/>
        <v>1</v>
      </c>
      <c r="D419" s="18">
        <f t="shared" si="164"/>
        <v>3.6635455007614723</v>
      </c>
      <c r="E419" s="8">
        <f t="shared" si="165"/>
        <v>2</v>
      </c>
      <c r="F419" s="13">
        <f t="shared" si="166"/>
        <v>17.843537844420126</v>
      </c>
      <c r="G419" s="8">
        <f t="shared" si="167"/>
        <v>4</v>
      </c>
      <c r="H419" s="18">
        <f t="shared" si="168"/>
        <v>49.856312598917498</v>
      </c>
      <c r="I419" s="8">
        <f t="shared" si="169"/>
        <v>1</v>
      </c>
      <c r="J419" s="18">
        <f t="shared" si="170"/>
        <v>10.194929074491299</v>
      </c>
      <c r="K419" s="8">
        <f t="shared" si="171"/>
        <v>2</v>
      </c>
      <c r="L419" s="18">
        <f t="shared" si="172"/>
        <v>30.884153445080642</v>
      </c>
      <c r="M419" s="8">
        <f t="shared" si="173"/>
        <v>1</v>
      </c>
      <c r="N419" s="13">
        <f t="shared" si="174"/>
        <v>19.661392599108709</v>
      </c>
      <c r="O419" s="8">
        <f t="shared" si="175"/>
        <v>2</v>
      </c>
      <c r="P419" s="18">
        <f t="shared" si="176"/>
        <v>51.055351960388009</v>
      </c>
      <c r="Q419" s="8">
        <f t="shared" si="177"/>
        <v>1</v>
      </c>
      <c r="R419" s="18">
        <f t="shared" si="178"/>
        <v>9.8371815936850027</v>
      </c>
      <c r="S419" s="8">
        <f t="shared" si="179"/>
        <v>2.5460434102274783</v>
      </c>
      <c r="T419" s="18">
        <f t="shared" si="180"/>
        <v>32.762604613648705</v>
      </c>
      <c r="U419" s="8">
        <f t="shared" si="181"/>
        <v>2</v>
      </c>
      <c r="V419" s="18">
        <f t="shared" si="182"/>
        <v>34.945639550705067</v>
      </c>
      <c r="W419" s="8">
        <f t="shared" si="183"/>
        <v>5</v>
      </c>
      <c r="X419" s="18">
        <f t="shared" si="184"/>
        <v>27.468531486536847</v>
      </c>
      <c r="Y419" s="8">
        <f t="shared" si="185"/>
        <v>4</v>
      </c>
      <c r="Z419" s="18">
        <f t="shared" si="186"/>
        <v>14.654182003045889</v>
      </c>
      <c r="AA419" s="8">
        <f t="shared" si="187"/>
        <v>4</v>
      </c>
      <c r="AB419" s="18">
        <f t="shared" si="188"/>
        <v>43.351510881346712</v>
      </c>
    </row>
    <row r="420" spans="1:28">
      <c r="A420" s="7">
        <v>735</v>
      </c>
      <c r="B420" s="19">
        <f t="shared" si="162"/>
        <v>29.55469415625209</v>
      </c>
      <c r="C420" s="8">
        <f t="shared" si="163"/>
        <v>1</v>
      </c>
      <c r="D420" s="18">
        <f t="shared" si="164"/>
        <v>3.6924047728468068</v>
      </c>
      <c r="E420" s="8">
        <f t="shared" si="165"/>
        <v>2</v>
      </c>
      <c r="F420" s="13">
        <f t="shared" si="166"/>
        <v>17.906023590895103</v>
      </c>
      <c r="G420" s="8">
        <f t="shared" si="167"/>
        <v>4</v>
      </c>
      <c r="H420" s="18">
        <f t="shared" si="168"/>
        <v>49.987707137583982</v>
      </c>
      <c r="I420" s="8">
        <f t="shared" si="169"/>
        <v>1</v>
      </c>
      <c r="J420" s="18">
        <f t="shared" si="170"/>
        <v>10.226749082962982</v>
      </c>
      <c r="K420" s="8">
        <f t="shared" si="171"/>
        <v>2</v>
      </c>
      <c r="L420" s="18">
        <f t="shared" si="172"/>
        <v>30.952550622827914</v>
      </c>
      <c r="M420" s="8">
        <f t="shared" si="173"/>
        <v>1</v>
      </c>
      <c r="N420" s="13">
        <f t="shared" si="174"/>
        <v>19.697503842766778</v>
      </c>
      <c r="O420" s="8">
        <f t="shared" si="175"/>
        <v>2</v>
      </c>
      <c r="P420" s="18">
        <f t="shared" si="176"/>
        <v>51.132892928379164</v>
      </c>
      <c r="Q420" s="8">
        <f t="shared" si="177"/>
        <v>1</v>
      </c>
      <c r="R420" s="18">
        <f t="shared" si="178"/>
        <v>9.8688394319255934</v>
      </c>
      <c r="S420" s="8">
        <f t="shared" si="179"/>
        <v>2.5471975551771333</v>
      </c>
      <c r="T420" s="18">
        <f t="shared" si="180"/>
        <v>32.831853310627992</v>
      </c>
      <c r="U420" s="8">
        <f t="shared" si="181"/>
        <v>2</v>
      </c>
      <c r="V420" s="18">
        <f t="shared" si="182"/>
        <v>35.015877837546583</v>
      </c>
      <c r="W420" s="8">
        <f t="shared" si="183"/>
        <v>5</v>
      </c>
      <c r="X420" s="18">
        <f t="shared" si="184"/>
        <v>27.616975990769561</v>
      </c>
      <c r="Y420" s="8">
        <f t="shared" si="185"/>
        <v>4</v>
      </c>
      <c r="Z420" s="18">
        <f t="shared" si="186"/>
        <v>14.769619091387227</v>
      </c>
      <c r="AA420" s="8">
        <f t="shared" si="187"/>
        <v>4</v>
      </c>
      <c r="AB420" s="18">
        <f t="shared" si="188"/>
        <v>43.479956733427287</v>
      </c>
    </row>
    <row r="421" spans="1:28">
      <c r="A421" s="7">
        <v>734</v>
      </c>
      <c r="B421" s="19">
        <f t="shared" si="162"/>
        <v>29.568109815904901</v>
      </c>
      <c r="C421" s="8">
        <f t="shared" si="163"/>
        <v>1</v>
      </c>
      <c r="D421" s="18">
        <f t="shared" si="164"/>
        <v>3.721316444894029</v>
      </c>
      <c r="E421" s="8">
        <f t="shared" si="165"/>
        <v>2</v>
      </c>
      <c r="F421" s="13">
        <f t="shared" si="166"/>
        <v>17.968622793133022</v>
      </c>
      <c r="G421" s="8">
        <f t="shared" si="167"/>
        <v>4</v>
      </c>
      <c r="H421" s="18">
        <f t="shared" si="168"/>
        <v>50.119340250140965</v>
      </c>
      <c r="I421" s="8">
        <f t="shared" si="169"/>
        <v>1</v>
      </c>
      <c r="J421" s="18">
        <f t="shared" si="170"/>
        <v>10.258626867224237</v>
      </c>
      <c r="K421" s="8">
        <f t="shared" si="171"/>
        <v>2</v>
      </c>
      <c r="L421" s="18">
        <f t="shared" si="172"/>
        <v>31.02107198976114</v>
      </c>
      <c r="M421" s="8">
        <f t="shared" si="173"/>
        <v>1</v>
      </c>
      <c r="N421" s="13">
        <f t="shared" si="174"/>
        <v>19.733680653837141</v>
      </c>
      <c r="O421" s="8">
        <f t="shared" si="175"/>
        <v>2</v>
      </c>
      <c r="P421" s="18">
        <f t="shared" si="176"/>
        <v>51.210574687993727</v>
      </c>
      <c r="Q421" s="8">
        <f t="shared" si="177"/>
        <v>1</v>
      </c>
      <c r="R421" s="18">
        <f t="shared" si="178"/>
        <v>9.9005547515022414</v>
      </c>
      <c r="S421" s="8">
        <f t="shared" si="179"/>
        <v>2.5483537957150344</v>
      </c>
      <c r="T421" s="18">
        <f t="shared" si="180"/>
        <v>32.901227742902051</v>
      </c>
      <c r="U421" s="8">
        <f t="shared" si="181"/>
        <v>2</v>
      </c>
      <c r="V421" s="18">
        <f t="shared" si="182"/>
        <v>35.086243656487397</v>
      </c>
      <c r="W421" s="8">
        <f t="shared" si="183"/>
        <v>5</v>
      </c>
      <c r="X421" s="18">
        <f t="shared" si="184"/>
        <v>27.765690026622451</v>
      </c>
      <c r="Y421" s="8">
        <f t="shared" si="185"/>
        <v>4</v>
      </c>
      <c r="Z421" s="18">
        <f t="shared" si="186"/>
        <v>14.885265779576116</v>
      </c>
      <c r="AA421" s="8">
        <f t="shared" si="187"/>
        <v>4</v>
      </c>
      <c r="AB421" s="18">
        <f t="shared" si="188"/>
        <v>43.60863580544958</v>
      </c>
    </row>
    <row r="422" spans="1:28">
      <c r="A422" s="7">
        <v>733</v>
      </c>
      <c r="B422" s="19">
        <f t="shared" si="162"/>
        <v>29.581549867672052</v>
      </c>
      <c r="C422" s="8">
        <f t="shared" si="163"/>
        <v>1</v>
      </c>
      <c r="D422" s="18">
        <f t="shared" si="164"/>
        <v>3.750280683630379</v>
      </c>
      <c r="E422" s="8">
        <f t="shared" si="165"/>
        <v>2</v>
      </c>
      <c r="F422" s="13">
        <f t="shared" si="166"/>
        <v>18.031335812129754</v>
      </c>
      <c r="G422" s="8">
        <f t="shared" si="167"/>
        <v>4</v>
      </c>
      <c r="H422" s="18">
        <f t="shared" si="168"/>
        <v>50.251212695687514</v>
      </c>
      <c r="I422" s="8">
        <f t="shared" si="169"/>
        <v>1</v>
      </c>
      <c r="J422" s="18">
        <f t="shared" si="170"/>
        <v>10.290562611107219</v>
      </c>
      <c r="K422" s="8">
        <f t="shared" si="171"/>
        <v>2</v>
      </c>
      <c r="L422" s="18">
        <f t="shared" si="172"/>
        <v>31.089717941027914</v>
      </c>
      <c r="M422" s="8">
        <f t="shared" si="173"/>
        <v>1</v>
      </c>
      <c r="N422" s="13">
        <f t="shared" si="174"/>
        <v>19.769923240943484</v>
      </c>
      <c r="O422" s="8">
        <f t="shared" si="175"/>
        <v>2</v>
      </c>
      <c r="P422" s="18">
        <f t="shared" si="176"/>
        <v>51.288397687205276</v>
      </c>
      <c r="Q422" s="8">
        <f t="shared" si="177"/>
        <v>1</v>
      </c>
      <c r="R422" s="18">
        <f t="shared" si="178"/>
        <v>9.9323277353101957</v>
      </c>
      <c r="S422" s="8">
        <f t="shared" si="179"/>
        <v>2.5495121385089656</v>
      </c>
      <c r="T422" s="18">
        <f t="shared" si="180"/>
        <v>32.970728310537936</v>
      </c>
      <c r="U422" s="8">
        <f t="shared" si="181"/>
        <v>2</v>
      </c>
      <c r="V422" s="18">
        <f t="shared" si="182"/>
        <v>35.156737413311674</v>
      </c>
      <c r="W422" s="8">
        <f t="shared" si="183"/>
        <v>5</v>
      </c>
      <c r="X422" s="18">
        <f t="shared" si="184"/>
        <v>27.914674451696669</v>
      </c>
      <c r="Y422" s="8">
        <f t="shared" si="185"/>
        <v>4</v>
      </c>
      <c r="Z422" s="18">
        <f t="shared" si="186"/>
        <v>15.001122734521516</v>
      </c>
      <c r="AA422" s="8">
        <f t="shared" si="187"/>
        <v>4</v>
      </c>
      <c r="AB422" s="18">
        <f t="shared" si="188"/>
        <v>43.737548839477427</v>
      </c>
    </row>
    <row r="423" spans="1:28">
      <c r="A423" s="7">
        <v>732</v>
      </c>
      <c r="B423" s="19">
        <f t="shared" si="162"/>
        <v>29.595014389270808</v>
      </c>
      <c r="C423" s="8">
        <f t="shared" si="163"/>
        <v>1</v>
      </c>
      <c r="D423" s="18">
        <f t="shared" si="164"/>
        <v>3.779297656541921</v>
      </c>
      <c r="E423" s="8">
        <f t="shared" si="165"/>
        <v>2</v>
      </c>
      <c r="F423" s="13">
        <f t="shared" si="166"/>
        <v>18.094163010524085</v>
      </c>
      <c r="G423" s="8">
        <f t="shared" si="167"/>
        <v>4</v>
      </c>
      <c r="H423" s="18">
        <f t="shared" si="168"/>
        <v>50.383325236777807</v>
      </c>
      <c r="I423" s="8">
        <f t="shared" si="169"/>
        <v>1</v>
      </c>
      <c r="J423" s="18">
        <f t="shared" si="170"/>
        <v>10.322556499280751</v>
      </c>
      <c r="K423" s="8">
        <f t="shared" si="171"/>
        <v>2</v>
      </c>
      <c r="L423" s="18">
        <f t="shared" si="172"/>
        <v>31.158488873574299</v>
      </c>
      <c r="M423" s="8">
        <f t="shared" si="173"/>
        <v>1</v>
      </c>
      <c r="N423" s="13">
        <f t="shared" si="174"/>
        <v>19.806231813659039</v>
      </c>
      <c r="O423" s="8">
        <f t="shared" si="175"/>
        <v>2</v>
      </c>
      <c r="P423" s="18">
        <f t="shared" si="176"/>
        <v>51.366362376026274</v>
      </c>
      <c r="Q423" s="8">
        <f t="shared" si="177"/>
        <v>1</v>
      </c>
      <c r="R423" s="18">
        <f t="shared" si="178"/>
        <v>9.9641585670771491</v>
      </c>
      <c r="S423" s="8">
        <f t="shared" si="179"/>
        <v>2.5506725902570588</v>
      </c>
      <c r="T423" s="18">
        <f t="shared" si="180"/>
        <v>33.040355415423534</v>
      </c>
      <c r="U423" s="8">
        <f t="shared" si="181"/>
        <v>2</v>
      </c>
      <c r="V423" s="18">
        <f t="shared" si="182"/>
        <v>35.227359515650448</v>
      </c>
      <c r="W423" s="8">
        <f t="shared" si="183"/>
        <v>5</v>
      </c>
      <c r="X423" s="18">
        <f t="shared" si="184"/>
        <v>28.063930127496462</v>
      </c>
      <c r="Y423" s="8">
        <f t="shared" si="185"/>
        <v>4</v>
      </c>
      <c r="Z423" s="18">
        <f t="shared" si="186"/>
        <v>15.117190626167684</v>
      </c>
      <c r="AA423" s="8">
        <f t="shared" si="187"/>
        <v>4</v>
      </c>
      <c r="AB423" s="18">
        <f t="shared" si="188"/>
        <v>43.866696580952009</v>
      </c>
    </row>
    <row r="424" spans="1:28">
      <c r="A424" s="7">
        <v>731</v>
      </c>
      <c r="B424" s="19">
        <f t="shared" si="162"/>
        <v>29.608503458772685</v>
      </c>
      <c r="C424" s="8">
        <f t="shared" si="163"/>
        <v>1</v>
      </c>
      <c r="D424" s="18">
        <f t="shared" si="164"/>
        <v>3.8083675318781403</v>
      </c>
      <c r="E424" s="8">
        <f t="shared" si="165"/>
        <v>2</v>
      </c>
      <c r="F424" s="13">
        <f t="shared" si="166"/>
        <v>18.157104752607751</v>
      </c>
      <c r="G424" s="8">
        <f t="shared" si="167"/>
        <v>4</v>
      </c>
      <c r="H424" s="18">
        <f t="shared" si="168"/>
        <v>50.515678639441603</v>
      </c>
      <c r="I424" s="8">
        <f t="shared" si="169"/>
        <v>1</v>
      </c>
      <c r="J424" s="18">
        <f t="shared" si="170"/>
        <v>10.354608717255417</v>
      </c>
      <c r="K424" s="8">
        <f t="shared" si="171"/>
        <v>2</v>
      </c>
      <c r="L424" s="18">
        <f t="shared" si="172"/>
        <v>31.227385186155686</v>
      </c>
      <c r="M424" s="8">
        <f t="shared" si="173"/>
        <v>1</v>
      </c>
      <c r="N424" s="13">
        <f t="shared" si="174"/>
        <v>19.842606582512246</v>
      </c>
      <c r="O424" s="8">
        <f t="shared" si="175"/>
        <v>2</v>
      </c>
      <c r="P424" s="18">
        <f t="shared" si="176"/>
        <v>51.444469206520409</v>
      </c>
      <c r="Q424" s="8">
        <f t="shared" si="177"/>
        <v>1</v>
      </c>
      <c r="R424" s="18">
        <f t="shared" si="178"/>
        <v>9.9960474313682113</v>
      </c>
      <c r="S424" s="8">
        <f t="shared" si="179"/>
        <v>2.5518351576879765</v>
      </c>
      <c r="T424" s="18">
        <f t="shared" si="180"/>
        <v>33.110109461278597</v>
      </c>
      <c r="U424" s="8">
        <f t="shared" si="181"/>
        <v>2</v>
      </c>
      <c r="V424" s="18">
        <f t="shared" si="182"/>
        <v>35.298110372992767</v>
      </c>
      <c r="W424" s="8">
        <f t="shared" si="183"/>
        <v>5</v>
      </c>
      <c r="X424" s="18">
        <f t="shared" si="184"/>
        <v>28.213457919452935</v>
      </c>
      <c r="Y424" s="8">
        <f t="shared" si="185"/>
        <v>4</v>
      </c>
      <c r="Z424" s="18">
        <f t="shared" si="186"/>
        <v>15.233470127512561</v>
      </c>
      <c r="AA424" s="8">
        <f t="shared" si="187"/>
        <v>4</v>
      </c>
      <c r="AB424" s="18">
        <f t="shared" si="188"/>
        <v>43.996079778712328</v>
      </c>
    </row>
    <row r="425" spans="1:28">
      <c r="A425" s="7">
        <v>730</v>
      </c>
      <c r="B425" s="19">
        <f t="shared" si="162"/>
        <v>29.622017154605508</v>
      </c>
      <c r="C425" s="8">
        <f t="shared" si="163"/>
        <v>1</v>
      </c>
      <c r="D425" s="18">
        <f t="shared" si="164"/>
        <v>3.8374904786564343</v>
      </c>
      <c r="E425" s="8">
        <f t="shared" si="165"/>
        <v>2</v>
      </c>
      <c r="F425" s="13">
        <f t="shared" si="166"/>
        <v>18.220161404335187</v>
      </c>
      <c r="G425" s="8">
        <f t="shared" si="167"/>
        <v>4</v>
      </c>
      <c r="H425" s="18">
        <f t="shared" si="168"/>
        <v>50.648273673204983</v>
      </c>
      <c r="I425" s="8">
        <f t="shared" si="169"/>
        <v>1</v>
      </c>
      <c r="J425" s="18">
        <f t="shared" si="170"/>
        <v>10.386719451388473</v>
      </c>
      <c r="K425" s="8">
        <f t="shared" si="171"/>
        <v>2</v>
      </c>
      <c r="L425" s="18">
        <f t="shared" si="172"/>
        <v>31.296407279347392</v>
      </c>
      <c r="M425" s="8">
        <f t="shared" si="173"/>
        <v>1</v>
      </c>
      <c r="N425" s="13">
        <f t="shared" si="174"/>
        <v>19.879047758992456</v>
      </c>
      <c r="O425" s="8">
        <f t="shared" si="175"/>
        <v>2</v>
      </c>
      <c r="P425" s="18">
        <f t="shared" si="176"/>
        <v>51.522718632814531</v>
      </c>
      <c r="Q425" s="8">
        <f t="shared" si="177"/>
        <v>1</v>
      </c>
      <c r="R425" s="18">
        <f t="shared" si="178"/>
        <v>10.027994513590869</v>
      </c>
      <c r="S425" s="8">
        <f t="shared" si="179"/>
        <v>2.5529998475610909</v>
      </c>
      <c r="T425" s="18">
        <f t="shared" si="180"/>
        <v>33.179990853665458</v>
      </c>
      <c r="U425" s="8">
        <f t="shared" si="181"/>
        <v>2</v>
      </c>
      <c r="V425" s="18">
        <f t="shared" si="182"/>
        <v>35.368990396696603</v>
      </c>
      <c r="W425" s="8">
        <f t="shared" si="183"/>
        <v>5</v>
      </c>
      <c r="X425" s="18">
        <f t="shared" si="184"/>
        <v>28.363258696947071</v>
      </c>
      <c r="Y425" s="8">
        <f t="shared" si="185"/>
        <v>4</v>
      </c>
      <c r="Z425" s="18">
        <f t="shared" si="186"/>
        <v>15.349961914625737</v>
      </c>
      <c r="AA425" s="8">
        <f t="shared" si="187"/>
        <v>4</v>
      </c>
      <c r="AB425" s="18">
        <f t="shared" si="188"/>
        <v>44.125699185015264</v>
      </c>
    </row>
    <row r="426" spans="1:28">
      <c r="A426" s="7">
        <v>729</v>
      </c>
      <c r="B426" s="19">
        <f t="shared" si="162"/>
        <v>29.635555555555559</v>
      </c>
      <c r="C426" s="8">
        <f t="shared" si="163"/>
        <v>1</v>
      </c>
      <c r="D426" s="18">
        <f t="shared" si="164"/>
        <v>3.8666666666666671</v>
      </c>
      <c r="E426" s="8">
        <f t="shared" si="165"/>
        <v>2</v>
      </c>
      <c r="F426" s="13">
        <f t="shared" si="166"/>
        <v>18.283333333333331</v>
      </c>
      <c r="G426" s="8">
        <f t="shared" si="167"/>
        <v>4</v>
      </c>
      <c r="H426" s="18">
        <f t="shared" si="168"/>
        <v>50.781111111111102</v>
      </c>
      <c r="I426" s="8">
        <f t="shared" si="169"/>
        <v>1</v>
      </c>
      <c r="J426" s="18">
        <f t="shared" si="170"/>
        <v>10.418888888888901</v>
      </c>
      <c r="K426" s="8">
        <f t="shared" si="171"/>
        <v>2</v>
      </c>
      <c r="L426" s="18">
        <f t="shared" si="172"/>
        <v>31.365555555555574</v>
      </c>
      <c r="M426" s="8">
        <f t="shared" si="173"/>
        <v>1</v>
      </c>
      <c r="N426" s="13">
        <f t="shared" si="174"/>
        <v>19.915555555555571</v>
      </c>
      <c r="O426" s="8">
        <f t="shared" si="175"/>
        <v>2</v>
      </c>
      <c r="P426" s="18">
        <f t="shared" si="176"/>
        <v>51.601111111111123</v>
      </c>
      <c r="Q426" s="8">
        <f t="shared" si="177"/>
        <v>1</v>
      </c>
      <c r="R426" s="18">
        <f t="shared" si="178"/>
        <v>10.060000000000002</v>
      </c>
      <c r="S426" s="8">
        <f t="shared" si="179"/>
        <v>2.5541666666666671</v>
      </c>
      <c r="T426" s="18">
        <f t="shared" si="180"/>
        <v>33.250000000000028</v>
      </c>
      <c r="U426" s="8">
        <f t="shared" si="181"/>
        <v>2</v>
      </c>
      <c r="V426" s="18">
        <f t="shared" si="182"/>
        <v>35.44</v>
      </c>
      <c r="W426" s="8">
        <f t="shared" si="183"/>
        <v>5</v>
      </c>
      <c r="X426" s="18">
        <f t="shared" si="184"/>
        <v>28.513333333333321</v>
      </c>
      <c r="Y426" s="8">
        <f t="shared" si="185"/>
        <v>4</v>
      </c>
      <c r="Z426" s="18">
        <f t="shared" si="186"/>
        <v>15.466666666666669</v>
      </c>
      <c r="AA426" s="8">
        <f t="shared" si="187"/>
        <v>4</v>
      </c>
      <c r="AB426" s="18">
        <f t="shared" si="188"/>
        <v>44.255555555555588</v>
      </c>
    </row>
    <row r="427" spans="1:28">
      <c r="A427" s="7">
        <v>728</v>
      </c>
      <c r="B427" s="19">
        <f t="shared" si="162"/>
        <v>29.649118740769687</v>
      </c>
      <c r="C427" s="8">
        <f t="shared" si="163"/>
        <v>1</v>
      </c>
      <c r="D427" s="18">
        <f t="shared" si="164"/>
        <v>3.8958962664757593</v>
      </c>
      <c r="E427" s="8">
        <f t="shared" si="165"/>
        <v>2</v>
      </c>
      <c r="F427" s="13">
        <f t="shared" si="166"/>
        <v>18.346620908911632</v>
      </c>
      <c r="G427" s="8">
        <f t="shared" si="167"/>
        <v>4</v>
      </c>
      <c r="H427" s="18">
        <f t="shared" si="168"/>
        <v>50.914191729740878</v>
      </c>
      <c r="I427" s="8">
        <f t="shared" si="169"/>
        <v>1</v>
      </c>
      <c r="J427" s="18">
        <f t="shared" si="170"/>
        <v>10.451117217822457</v>
      </c>
      <c r="K427" s="8">
        <f t="shared" si="171"/>
        <v>2</v>
      </c>
      <c r="L427" s="18">
        <f t="shared" si="172"/>
        <v>31.434830419027975</v>
      </c>
      <c r="M427" s="8">
        <f t="shared" si="173"/>
        <v>1</v>
      </c>
      <c r="N427" s="13">
        <f t="shared" si="174"/>
        <v>19.952130185629841</v>
      </c>
      <c r="O427" s="8">
        <f t="shared" si="175"/>
        <v>2</v>
      </c>
      <c r="P427" s="18">
        <f t="shared" si="176"/>
        <v>51.679647099700475</v>
      </c>
      <c r="Q427" s="8">
        <f t="shared" si="177"/>
        <v>1</v>
      </c>
      <c r="R427" s="18">
        <f t="shared" si="178"/>
        <v>10.092064077702901</v>
      </c>
      <c r="S427" s="8">
        <f t="shared" si="179"/>
        <v>2.555335621826047</v>
      </c>
      <c r="T427" s="18">
        <f t="shared" si="180"/>
        <v>33.320137309562824</v>
      </c>
      <c r="U427" s="8">
        <f t="shared" si="181"/>
        <v>2</v>
      </c>
      <c r="V427" s="18">
        <f t="shared" si="182"/>
        <v>35.51113959803223</v>
      </c>
      <c r="W427" s="8">
        <f t="shared" si="183"/>
        <v>5</v>
      </c>
      <c r="X427" s="18">
        <f t="shared" si="184"/>
        <v>28.663682705963026</v>
      </c>
      <c r="Y427" s="8">
        <f t="shared" si="185"/>
        <v>4</v>
      </c>
      <c r="Z427" s="18">
        <f t="shared" si="186"/>
        <v>15.583585065903037</v>
      </c>
      <c r="AA427" s="8">
        <f t="shared" si="187"/>
        <v>4</v>
      </c>
      <c r="AB427" s="18">
        <f t="shared" si="188"/>
        <v>44.385649649486709</v>
      </c>
    </row>
    <row r="428" spans="1:28">
      <c r="A428" s="7">
        <v>727</v>
      </c>
      <c r="B428" s="19">
        <f t="shared" si="162"/>
        <v>29.662706789757486</v>
      </c>
      <c r="C428" s="8">
        <f t="shared" si="163"/>
        <v>1</v>
      </c>
      <c r="D428" s="18">
        <f t="shared" si="164"/>
        <v>3.9251794494323704</v>
      </c>
      <c r="E428" s="8">
        <f t="shared" si="165"/>
        <v>2</v>
      </c>
      <c r="F428" s="13">
        <f t="shared" si="166"/>
        <v>18.410024502072133</v>
      </c>
      <c r="G428" s="8">
        <f t="shared" si="167"/>
        <v>4</v>
      </c>
      <c r="H428" s="18">
        <f t="shared" si="168"/>
        <v>51.047516309234481</v>
      </c>
      <c r="I428" s="8">
        <f t="shared" si="169"/>
        <v>1</v>
      </c>
      <c r="J428" s="18">
        <f t="shared" si="170"/>
        <v>10.48340462711684</v>
      </c>
      <c r="K428" s="8">
        <f t="shared" si="171"/>
        <v>2</v>
      </c>
      <c r="L428" s="18">
        <f t="shared" si="172"/>
        <v>31.504232275865064</v>
      </c>
      <c r="M428" s="8">
        <f t="shared" si="173"/>
        <v>1</v>
      </c>
      <c r="N428" s="13">
        <f t="shared" si="174"/>
        <v>19.988771863621679</v>
      </c>
      <c r="O428" s="8">
        <f t="shared" si="175"/>
        <v>2</v>
      </c>
      <c r="P428" s="18">
        <f t="shared" si="176"/>
        <v>51.758327058973293</v>
      </c>
      <c r="Q428" s="8">
        <f t="shared" si="177"/>
        <v>1</v>
      </c>
      <c r="R428" s="18">
        <f t="shared" si="178"/>
        <v>10.124186934664394</v>
      </c>
      <c r="S428" s="8">
        <f t="shared" si="179"/>
        <v>2.5565067198918352</v>
      </c>
      <c r="T428" s="18">
        <f t="shared" si="180"/>
        <v>33.39040319351011</v>
      </c>
      <c r="U428" s="8">
        <f t="shared" si="181"/>
        <v>2</v>
      </c>
      <c r="V428" s="18">
        <f t="shared" si="182"/>
        <v>35.582409607825156</v>
      </c>
      <c r="W428" s="8">
        <f t="shared" si="183"/>
        <v>5</v>
      </c>
      <c r="X428" s="18">
        <f t="shared" si="184"/>
        <v>28.81430769620863</v>
      </c>
      <c r="Y428" s="8">
        <f t="shared" si="185"/>
        <v>4</v>
      </c>
      <c r="Z428" s="18">
        <f t="shared" si="186"/>
        <v>15.700717797729482</v>
      </c>
      <c r="AA428" s="8">
        <f t="shared" si="187"/>
        <v>4</v>
      </c>
      <c r="AB428" s="18">
        <f t="shared" si="188"/>
        <v>44.515982229441306</v>
      </c>
    </row>
    <row r="429" spans="1:28">
      <c r="A429" s="7">
        <v>726</v>
      </c>
      <c r="B429" s="19">
        <f t="shared" si="162"/>
        <v>29.676319782393428</v>
      </c>
      <c r="C429" s="8">
        <f t="shared" si="163"/>
        <v>1</v>
      </c>
      <c r="D429" s="18">
        <f t="shared" si="164"/>
        <v>3.9545163876714966</v>
      </c>
      <c r="E429" s="8">
        <f t="shared" si="165"/>
        <v>2</v>
      </c>
      <c r="F429" s="13">
        <f t="shared" si="166"/>
        <v>18.473544485519426</v>
      </c>
      <c r="G429" s="8">
        <f t="shared" si="167"/>
        <v>4</v>
      </c>
      <c r="H429" s="18">
        <f t="shared" si="168"/>
        <v>51.181085633312307</v>
      </c>
      <c r="I429" s="8">
        <f t="shared" si="169"/>
        <v>1</v>
      </c>
      <c r="J429" s="18">
        <f t="shared" si="170"/>
        <v>10.515751306566742</v>
      </c>
      <c r="K429" s="8">
        <f t="shared" si="171"/>
        <v>2</v>
      </c>
      <c r="L429" s="18">
        <f t="shared" si="172"/>
        <v>31.573761534030979</v>
      </c>
      <c r="M429" s="8">
        <f t="shared" si="173"/>
        <v>1</v>
      </c>
      <c r="N429" s="13">
        <f t="shared" si="174"/>
        <v>20.025480804921457</v>
      </c>
      <c r="O429" s="8">
        <f t="shared" si="175"/>
        <v>2</v>
      </c>
      <c r="P429" s="18">
        <f t="shared" si="176"/>
        <v>51.837151451433101</v>
      </c>
      <c r="Q429" s="8">
        <f t="shared" si="177"/>
        <v>1</v>
      </c>
      <c r="R429" s="18">
        <f t="shared" si="178"/>
        <v>10.156368759711881</v>
      </c>
      <c r="S429" s="8">
        <f t="shared" si="179"/>
        <v>2.5576799677480841</v>
      </c>
      <c r="T429" s="18">
        <f t="shared" si="180"/>
        <v>33.46079806488504</v>
      </c>
      <c r="U429" s="8">
        <f t="shared" si="181"/>
        <v>2</v>
      </c>
      <c r="V429" s="18">
        <f t="shared" si="182"/>
        <v>35.653810448324464</v>
      </c>
      <c r="W429" s="8">
        <f t="shared" si="183"/>
        <v>5</v>
      </c>
      <c r="X429" s="18">
        <f t="shared" si="184"/>
        <v>28.965209189487268</v>
      </c>
      <c r="Y429" s="8">
        <f t="shared" si="185"/>
        <v>4</v>
      </c>
      <c r="Z429" s="18">
        <f t="shared" si="186"/>
        <v>15.818065550685986</v>
      </c>
      <c r="AA429" s="8">
        <f t="shared" si="187"/>
        <v>4</v>
      </c>
      <c r="AB429" s="18">
        <f t="shared" si="188"/>
        <v>44.646554061551853</v>
      </c>
    </row>
    <row r="430" spans="1:28">
      <c r="A430" s="7">
        <v>725</v>
      </c>
      <c r="B430" s="19">
        <f t="shared" si="162"/>
        <v>29.689957798919043</v>
      </c>
      <c r="C430" s="8">
        <f t="shared" si="163"/>
        <v>1</v>
      </c>
      <c r="D430" s="18">
        <f t="shared" si="164"/>
        <v>3.9839072541191669</v>
      </c>
      <c r="E430" s="8">
        <f t="shared" si="165"/>
        <v>2</v>
      </c>
      <c r="F430" s="13">
        <f t="shared" si="166"/>
        <v>18.537181233670879</v>
      </c>
      <c r="G430" s="8">
        <f t="shared" si="167"/>
        <v>4</v>
      </c>
      <c r="H430" s="18">
        <f t="shared" si="168"/>
        <v>51.314900489296235</v>
      </c>
      <c r="I430" s="8">
        <f t="shared" si="169"/>
        <v>1</v>
      </c>
      <c r="J430" s="18">
        <f t="shared" si="170"/>
        <v>10.548157446839085</v>
      </c>
      <c r="K430" s="8">
        <f t="shared" si="171"/>
        <v>2</v>
      </c>
      <c r="L430" s="18">
        <f t="shared" si="172"/>
        <v>31.643418603364665</v>
      </c>
      <c r="M430" s="8">
        <f t="shared" si="173"/>
        <v>1</v>
      </c>
      <c r="N430" s="13">
        <f t="shared" si="174"/>
        <v>20.06225722590932</v>
      </c>
      <c r="O430" s="8">
        <f t="shared" si="175"/>
        <v>2</v>
      </c>
      <c r="P430" s="18">
        <f t="shared" si="176"/>
        <v>51.916120741708738</v>
      </c>
      <c r="Q430" s="8">
        <f t="shared" si="177"/>
        <v>1</v>
      </c>
      <c r="R430" s="18">
        <f t="shared" si="178"/>
        <v>10.188609742540535</v>
      </c>
      <c r="S430" s="8">
        <f t="shared" si="179"/>
        <v>2.5588553723104814</v>
      </c>
      <c r="T430" s="18">
        <f t="shared" si="180"/>
        <v>33.531322338628883</v>
      </c>
      <c r="U430" s="8">
        <f t="shared" si="181"/>
        <v>2</v>
      </c>
      <c r="V430" s="18">
        <f t="shared" si="182"/>
        <v>35.725342540401101</v>
      </c>
      <c r="W430" s="8">
        <f t="shared" si="183"/>
        <v>5</v>
      </c>
      <c r="X430" s="18">
        <f t="shared" si="184"/>
        <v>29.116388075284988</v>
      </c>
      <c r="Y430" s="8">
        <f t="shared" si="185"/>
        <v>4</v>
      </c>
      <c r="Z430" s="18">
        <f t="shared" si="186"/>
        <v>15.935629016476668</v>
      </c>
      <c r="AA430" s="8">
        <f t="shared" si="187"/>
        <v>4</v>
      </c>
      <c r="AB430" s="18">
        <f t="shared" si="188"/>
        <v>44.777365915471592</v>
      </c>
    </row>
    <row r="431" spans="1:28">
      <c r="A431" s="7">
        <v>724</v>
      </c>
      <c r="B431" s="19">
        <f t="shared" si="162"/>
        <v>29.703620919945159</v>
      </c>
      <c r="C431" s="8">
        <f t="shared" si="163"/>
        <v>1</v>
      </c>
      <c r="D431" s="18">
        <f t="shared" si="164"/>
        <v>4.0133522224972893</v>
      </c>
      <c r="E431" s="8">
        <f t="shared" si="165"/>
        <v>2</v>
      </c>
      <c r="F431" s="13">
        <f t="shared" si="166"/>
        <v>18.600935122667011</v>
      </c>
      <c r="G431" s="8">
        <f t="shared" si="167"/>
        <v>4</v>
      </c>
      <c r="H431" s="18">
        <f t="shared" si="168"/>
        <v>51.448961668131631</v>
      </c>
      <c r="I431" s="8">
        <f t="shared" si="169"/>
        <v>1</v>
      </c>
      <c r="J431" s="18">
        <f t="shared" si="170"/>
        <v>10.580623239478271</v>
      </c>
      <c r="K431" s="8">
        <f t="shared" si="171"/>
        <v>2</v>
      </c>
      <c r="L431" s="18">
        <f t="shared" si="172"/>
        <v>31.713203895591221</v>
      </c>
      <c r="M431" s="8">
        <f t="shared" si="173"/>
        <v>1</v>
      </c>
      <c r="N431" s="13">
        <f t="shared" si="174"/>
        <v>20.099101343961294</v>
      </c>
      <c r="O431" s="8">
        <f t="shared" si="175"/>
        <v>2</v>
      </c>
      <c r="P431" s="18">
        <f t="shared" si="176"/>
        <v>51.995235396567551</v>
      </c>
      <c r="Q431" s="8">
        <f t="shared" si="177"/>
        <v>1</v>
      </c>
      <c r="R431" s="18">
        <f t="shared" si="178"/>
        <v>10.220910073718585</v>
      </c>
      <c r="S431" s="8">
        <f t="shared" si="179"/>
        <v>2.5600329405265421</v>
      </c>
      <c r="T431" s="18">
        <f t="shared" si="180"/>
        <v>33.601976431592533</v>
      </c>
      <c r="U431" s="8">
        <f t="shared" si="181"/>
        <v>2</v>
      </c>
      <c r="V431" s="18">
        <f t="shared" si="182"/>
        <v>35.797006306862897</v>
      </c>
      <c r="W431" s="8">
        <f t="shared" si="183"/>
        <v>5</v>
      </c>
      <c r="X431" s="18">
        <f t="shared" si="184"/>
        <v>29.267845247181469</v>
      </c>
      <c r="Y431" s="8">
        <f t="shared" si="185"/>
        <v>4</v>
      </c>
      <c r="Z431" s="18">
        <f t="shared" si="186"/>
        <v>16.053408889989157</v>
      </c>
      <c r="AA431" s="8">
        <f t="shared" si="187"/>
        <v>4</v>
      </c>
      <c r="AB431" s="18">
        <f t="shared" si="188"/>
        <v>44.908418564396015</v>
      </c>
    </row>
    <row r="432" spans="1:28">
      <c r="A432" s="7">
        <v>723</v>
      </c>
      <c r="B432" s="19">
        <f t="shared" si="162"/>
        <v>29.717309226454049</v>
      </c>
      <c r="C432" s="8">
        <f t="shared" si="163"/>
        <v>1</v>
      </c>
      <c r="D432" s="18">
        <f t="shared" si="164"/>
        <v>4.0428514673282336</v>
      </c>
      <c r="E432" s="8">
        <f t="shared" si="165"/>
        <v>2</v>
      </c>
      <c r="F432" s="13">
        <f t="shared" si="166"/>
        <v>18.664806530381611</v>
      </c>
      <c r="G432" s="8">
        <f t="shared" si="167"/>
        <v>4</v>
      </c>
      <c r="H432" s="18">
        <f t="shared" si="168"/>
        <v>51.583269964408487</v>
      </c>
      <c r="I432" s="8">
        <f t="shared" si="169"/>
        <v>1</v>
      </c>
      <c r="J432" s="18">
        <f t="shared" si="170"/>
        <v>10.61314887691131</v>
      </c>
      <c r="K432" s="8">
        <f t="shared" si="171"/>
        <v>2</v>
      </c>
      <c r="L432" s="18">
        <f t="shared" si="172"/>
        <v>31.783117824332976</v>
      </c>
      <c r="M432" s="8">
        <f t="shared" si="173"/>
        <v>1</v>
      </c>
      <c r="N432" s="13">
        <f t="shared" si="174"/>
        <v>20.136013377455058</v>
      </c>
      <c r="O432" s="8">
        <f t="shared" si="175"/>
        <v>2</v>
      </c>
      <c r="P432" s="18">
        <f t="shared" si="176"/>
        <v>52.074495884927643</v>
      </c>
      <c r="Q432" s="8">
        <f t="shared" si="177"/>
        <v>1</v>
      </c>
      <c r="R432" s="18">
        <f t="shared" si="178"/>
        <v>10.25326994469232</v>
      </c>
      <c r="S432" s="8">
        <f t="shared" si="179"/>
        <v>2.5612126793757968</v>
      </c>
      <c r="T432" s="18">
        <f t="shared" si="180"/>
        <v>33.672760762547796</v>
      </c>
      <c r="U432" s="8">
        <f t="shared" si="181"/>
        <v>2</v>
      </c>
      <c r="V432" s="18">
        <f t="shared" si="182"/>
        <v>35.868802172466076</v>
      </c>
      <c r="W432" s="8">
        <f t="shared" si="183"/>
        <v>5</v>
      </c>
      <c r="X432" s="18">
        <f t="shared" si="184"/>
        <v>29.419581602874018</v>
      </c>
      <c r="Y432" s="8">
        <f t="shared" si="185"/>
        <v>4</v>
      </c>
      <c r="Z432" s="18">
        <f t="shared" si="186"/>
        <v>16.171405869312935</v>
      </c>
      <c r="AA432" s="8">
        <f t="shared" si="187"/>
        <v>4</v>
      </c>
      <c r="AB432" s="18">
        <f t="shared" si="188"/>
        <v>45.039712785083225</v>
      </c>
    </row>
    <row r="433" spans="1:28">
      <c r="A433" s="7">
        <v>722</v>
      </c>
      <c r="B433" s="19">
        <f t="shared" si="162"/>
        <v>29.731022799801714</v>
      </c>
      <c r="C433" s="8">
        <f t="shared" si="163"/>
        <v>1</v>
      </c>
      <c r="D433" s="18">
        <f t="shared" si="164"/>
        <v>4.0724051639398056</v>
      </c>
      <c r="E433" s="8">
        <f t="shared" si="165"/>
        <v>2</v>
      </c>
      <c r="F433" s="13">
        <f t="shared" si="166"/>
        <v>18.728795836432312</v>
      </c>
      <c r="G433" s="8">
        <f t="shared" si="167"/>
        <v>4</v>
      </c>
      <c r="H433" s="18">
        <f t="shared" si="168"/>
        <v>51.717826176383767</v>
      </c>
      <c r="I433" s="8">
        <f t="shared" si="169"/>
        <v>1</v>
      </c>
      <c r="J433" s="18">
        <f t="shared" si="170"/>
        <v>10.645734552453263</v>
      </c>
      <c r="K433" s="8">
        <f t="shared" si="171"/>
        <v>2</v>
      </c>
      <c r="L433" s="18">
        <f t="shared" si="172"/>
        <v>31.853160805121036</v>
      </c>
      <c r="M433" s="8">
        <f t="shared" si="173"/>
        <v>1</v>
      </c>
      <c r="N433" s="13">
        <f t="shared" si="174"/>
        <v>20.172993545776052</v>
      </c>
      <c r="O433" s="8">
        <f t="shared" si="175"/>
        <v>2</v>
      </c>
      <c r="P433" s="18">
        <f t="shared" si="176"/>
        <v>52.153902677871059</v>
      </c>
      <c r="Q433" s="8">
        <f t="shared" si="177"/>
        <v>1</v>
      </c>
      <c r="R433" s="18">
        <f t="shared" si="178"/>
        <v>10.285689547791591</v>
      </c>
      <c r="S433" s="8">
        <f t="shared" si="179"/>
        <v>2.5623945958699834</v>
      </c>
      <c r="T433" s="18">
        <f t="shared" si="180"/>
        <v>33.74367575219901</v>
      </c>
      <c r="U433" s="8">
        <f t="shared" si="181"/>
        <v>2</v>
      </c>
      <c r="V433" s="18">
        <f t="shared" si="182"/>
        <v>35.940730563926962</v>
      </c>
      <c r="W433" s="8">
        <f t="shared" si="183"/>
        <v>5</v>
      </c>
      <c r="X433" s="18">
        <f t="shared" si="184"/>
        <v>29.571598044202688</v>
      </c>
      <c r="Y433" s="8">
        <f t="shared" si="185"/>
        <v>4</v>
      </c>
      <c r="Z433" s="18">
        <f t="shared" si="186"/>
        <v>16.289620655759222</v>
      </c>
      <c r="AA433" s="8">
        <f t="shared" si="187"/>
        <v>4</v>
      </c>
      <c r="AB433" s="18">
        <f t="shared" si="188"/>
        <v>45.17124935787615</v>
      </c>
    </row>
    <row r="434" spans="1:28">
      <c r="A434" s="7">
        <v>721</v>
      </c>
      <c r="B434" s="19">
        <f t="shared" si="162"/>
        <v>29.744761721720106</v>
      </c>
      <c r="C434" s="8">
        <f t="shared" si="163"/>
        <v>1</v>
      </c>
      <c r="D434" s="18">
        <f t="shared" si="164"/>
        <v>4.1020134884699928</v>
      </c>
      <c r="E434" s="8">
        <f t="shared" si="165"/>
        <v>2</v>
      </c>
      <c r="F434" s="13">
        <f t="shared" si="166"/>
        <v>18.792903422190903</v>
      </c>
      <c r="G434" s="8">
        <f t="shared" si="167"/>
        <v>4</v>
      </c>
      <c r="H434" s="18">
        <f t="shared" si="168"/>
        <v>51.852631106003116</v>
      </c>
      <c r="I434" s="8">
        <f t="shared" si="169"/>
        <v>1</v>
      </c>
      <c r="J434" s="18">
        <f t="shared" si="170"/>
        <v>10.678380460312511</v>
      </c>
      <c r="K434" s="8">
        <f t="shared" si="171"/>
        <v>2</v>
      </c>
      <c r="L434" s="18">
        <f t="shared" si="172"/>
        <v>31.923333255406732</v>
      </c>
      <c r="M434" s="8">
        <f t="shared" si="173"/>
        <v>1</v>
      </c>
      <c r="N434" s="13">
        <f t="shared" si="174"/>
        <v>20.210042069323521</v>
      </c>
      <c r="O434" s="8">
        <f t="shared" si="175"/>
        <v>2</v>
      </c>
      <c r="P434" s="18">
        <f t="shared" si="176"/>
        <v>52.233456248656807</v>
      </c>
      <c r="Q434" s="8">
        <f t="shared" si="177"/>
        <v>1</v>
      </c>
      <c r="R434" s="18">
        <f t="shared" si="178"/>
        <v>10.31816907623498</v>
      </c>
      <c r="S434" s="8">
        <f t="shared" si="179"/>
        <v>2.5635786970532433</v>
      </c>
      <c r="T434" s="18">
        <f t="shared" si="180"/>
        <v>33.814721823194589</v>
      </c>
      <c r="U434" s="8">
        <f t="shared" si="181"/>
        <v>2</v>
      </c>
      <c r="V434" s="18">
        <f t="shared" si="182"/>
        <v>36.012791909933838</v>
      </c>
      <c r="W434" s="8">
        <f t="shared" si="183"/>
        <v>5</v>
      </c>
      <c r="X434" s="18">
        <f t="shared" si="184"/>
        <v>29.723895477174892</v>
      </c>
      <c r="Y434" s="8">
        <f t="shared" si="185"/>
        <v>4</v>
      </c>
      <c r="Z434" s="18">
        <f t="shared" si="186"/>
        <v>16.408053953879971</v>
      </c>
      <c r="AA434" s="8">
        <f t="shared" si="187"/>
        <v>4</v>
      </c>
      <c r="AB434" s="18">
        <f t="shared" si="188"/>
        <v>45.303029066723695</v>
      </c>
    </row>
    <row r="435" spans="1:28">
      <c r="A435" s="7">
        <v>720</v>
      </c>
      <c r="B435" s="19">
        <f t="shared" si="162"/>
        <v>29.758526074319377</v>
      </c>
      <c r="C435" s="8">
        <f t="shared" si="163"/>
        <v>1</v>
      </c>
      <c r="D435" s="18">
        <f t="shared" si="164"/>
        <v>4.1316766178718325</v>
      </c>
      <c r="E435" s="8">
        <f t="shared" si="165"/>
        <v>2</v>
      </c>
      <c r="F435" s="13">
        <f t="shared" si="166"/>
        <v>18.857129670793995</v>
      </c>
      <c r="G435" s="8">
        <f t="shared" si="167"/>
        <v>4</v>
      </c>
      <c r="H435" s="18">
        <f t="shared" si="168"/>
        <v>51.987685558923317</v>
      </c>
      <c r="I435" s="8">
        <f t="shared" si="169"/>
        <v>1</v>
      </c>
      <c r="J435" s="18">
        <f t="shared" si="170"/>
        <v>10.711086795596103</v>
      </c>
      <c r="K435" s="8">
        <f t="shared" si="171"/>
        <v>2</v>
      </c>
      <c r="L435" s="18">
        <f t="shared" si="172"/>
        <v>31.993635594573135</v>
      </c>
      <c r="M435" s="8">
        <f t="shared" si="173"/>
        <v>1</v>
      </c>
      <c r="N435" s="13">
        <f t="shared" si="174"/>
        <v>20.247159169516607</v>
      </c>
      <c r="O435" s="8">
        <f t="shared" si="175"/>
        <v>2</v>
      </c>
      <c r="P435" s="18">
        <f t="shared" si="176"/>
        <v>52.313157072733901</v>
      </c>
      <c r="Q435" s="8">
        <f t="shared" si="177"/>
        <v>1</v>
      </c>
      <c r="R435" s="18">
        <f t="shared" si="178"/>
        <v>10.350708724135188</v>
      </c>
      <c r="S435" s="8">
        <f t="shared" si="179"/>
        <v>2.564764990002312</v>
      </c>
      <c r="T435" s="18">
        <f t="shared" si="180"/>
        <v>33.885899400138726</v>
      </c>
      <c r="U435" s="8">
        <f t="shared" si="181"/>
        <v>2</v>
      </c>
      <c r="V435" s="18">
        <f t="shared" si="182"/>
        <v>36.084986641158622</v>
      </c>
      <c r="W435" s="8">
        <f t="shared" si="183"/>
        <v>5</v>
      </c>
      <c r="X435" s="18">
        <f t="shared" si="184"/>
        <v>29.876474811990647</v>
      </c>
      <c r="Y435" s="8">
        <f t="shared" si="185"/>
        <v>4</v>
      </c>
      <c r="Z435" s="18">
        <f t="shared" si="186"/>
        <v>16.52670647148733</v>
      </c>
      <c r="AA435" s="8">
        <f t="shared" si="187"/>
        <v>4</v>
      </c>
      <c r="AB435" s="18">
        <f t="shared" si="188"/>
        <v>45.435052699202402</v>
      </c>
    </row>
    <row r="436" spans="1:28">
      <c r="A436" s="7">
        <v>719</v>
      </c>
      <c r="B436" s="19">
        <f t="shared" si="162"/>
        <v>29.772315940090184</v>
      </c>
      <c r="C436" s="8">
        <f t="shared" si="163"/>
        <v>1</v>
      </c>
      <c r="D436" s="18">
        <f t="shared" si="164"/>
        <v>4.1613947299184133</v>
      </c>
      <c r="E436" s="8">
        <f t="shared" si="165"/>
        <v>2</v>
      </c>
      <c r="F436" s="13">
        <f t="shared" si="166"/>
        <v>18.921474967153728</v>
      </c>
      <c r="G436" s="8">
        <f t="shared" si="167"/>
        <v>4</v>
      </c>
      <c r="H436" s="18">
        <f t="shared" si="168"/>
        <v>52.122990344534401</v>
      </c>
      <c r="I436" s="8">
        <f t="shared" si="169"/>
        <v>1</v>
      </c>
      <c r="J436" s="18">
        <f t="shared" si="170"/>
        <v>10.743853754315225</v>
      </c>
      <c r="K436" s="8">
        <f t="shared" si="171"/>
        <v>2</v>
      </c>
      <c r="L436" s="18">
        <f t="shared" si="172"/>
        <v>32.064068243946707</v>
      </c>
      <c r="M436" s="8">
        <f t="shared" si="173"/>
        <v>1</v>
      </c>
      <c r="N436" s="13">
        <f t="shared" si="174"/>
        <v>20.284345068800491</v>
      </c>
      <c r="O436" s="8">
        <f t="shared" si="175"/>
        <v>2</v>
      </c>
      <c r="P436" s="18">
        <f t="shared" si="176"/>
        <v>52.393005627754519</v>
      </c>
      <c r="Q436" s="8">
        <f t="shared" si="177"/>
        <v>1</v>
      </c>
      <c r="R436" s="18">
        <f t="shared" si="178"/>
        <v>10.383308686504449</v>
      </c>
      <c r="S436" s="8">
        <f t="shared" si="179"/>
        <v>2.565953481826722</v>
      </c>
      <c r="T436" s="18">
        <f t="shared" si="180"/>
        <v>33.95720890960331</v>
      </c>
      <c r="U436" s="8">
        <f t="shared" si="181"/>
        <v>2</v>
      </c>
      <c r="V436" s="18">
        <f t="shared" si="182"/>
        <v>36.15731519026906</v>
      </c>
      <c r="W436" s="8">
        <f t="shared" si="183"/>
        <v>5</v>
      </c>
      <c r="X436" s="18">
        <f t="shared" si="184"/>
        <v>30.029336963067749</v>
      </c>
      <c r="Y436" s="8">
        <f t="shared" si="185"/>
        <v>4</v>
      </c>
      <c r="Z436" s="18">
        <f t="shared" si="186"/>
        <v>16.645578919673653</v>
      </c>
      <c r="AA436" s="8">
        <f t="shared" si="187"/>
        <v>4</v>
      </c>
      <c r="AB436" s="18">
        <f t="shared" si="188"/>
        <v>45.567321046538382</v>
      </c>
    </row>
    <row r="437" spans="1:28">
      <c r="A437" s="7">
        <v>718</v>
      </c>
      <c r="B437" s="19">
        <f t="shared" si="162"/>
        <v>29.786131401905976</v>
      </c>
      <c r="C437" s="8">
        <f t="shared" si="163"/>
        <v>1</v>
      </c>
      <c r="D437" s="18">
        <f t="shared" si="164"/>
        <v>4.1911680032076788</v>
      </c>
      <c r="E437" s="8">
        <f t="shared" si="165"/>
        <v>2</v>
      </c>
      <c r="F437" s="13">
        <f t="shared" si="166"/>
        <v>18.985939697968206</v>
      </c>
      <c r="G437" s="8">
        <f t="shared" si="167"/>
        <v>4</v>
      </c>
      <c r="H437" s="18">
        <f t="shared" si="168"/>
        <v>52.258546275982269</v>
      </c>
      <c r="I437" s="8">
        <f t="shared" si="169"/>
        <v>1</v>
      </c>
      <c r="J437" s="18">
        <f t="shared" si="170"/>
        <v>10.776681533390629</v>
      </c>
      <c r="K437" s="8">
        <f t="shared" si="171"/>
        <v>2</v>
      </c>
      <c r="L437" s="18">
        <f t="shared" si="172"/>
        <v>32.134631626808982</v>
      </c>
      <c r="M437" s="8">
        <f t="shared" si="173"/>
        <v>1</v>
      </c>
      <c r="N437" s="13">
        <f t="shared" si="174"/>
        <v>20.321599990652572</v>
      </c>
      <c r="O437" s="8">
        <f t="shared" si="175"/>
        <v>2</v>
      </c>
      <c r="P437" s="18">
        <f t="shared" si="176"/>
        <v>52.473002393587308</v>
      </c>
      <c r="Q437" s="8">
        <f t="shared" si="177"/>
        <v>1</v>
      </c>
      <c r="R437" s="18">
        <f t="shared" si="178"/>
        <v>10.415969159259873</v>
      </c>
      <c r="S437" s="8">
        <f t="shared" si="179"/>
        <v>2.5671441796689924</v>
      </c>
      <c r="T437" s="18">
        <f t="shared" si="180"/>
        <v>34.028650780139543</v>
      </c>
      <c r="U437" s="8">
        <f t="shared" si="181"/>
        <v>2</v>
      </c>
      <c r="V437" s="18">
        <f t="shared" si="182"/>
        <v>36.229777991940523</v>
      </c>
      <c r="W437" s="8">
        <f t="shared" si="183"/>
        <v>5</v>
      </c>
      <c r="X437" s="18">
        <f t="shared" si="184"/>
        <v>30.182482849067355</v>
      </c>
      <c r="Y437" s="8">
        <f t="shared" si="185"/>
        <v>4</v>
      </c>
      <c r="Z437" s="18">
        <f t="shared" si="186"/>
        <v>16.764672012830715</v>
      </c>
      <c r="AA437" s="8">
        <f t="shared" si="187"/>
        <v>4</v>
      </c>
      <c r="AB437" s="18">
        <f t="shared" si="188"/>
        <v>45.699834903629494</v>
      </c>
    </row>
    <row r="438" spans="1:28">
      <c r="A438" s="7">
        <v>717</v>
      </c>
      <c r="B438" s="19">
        <f t="shared" si="162"/>
        <v>29.79997254302528</v>
      </c>
      <c r="C438" s="8">
        <f t="shared" si="163"/>
        <v>1</v>
      </c>
      <c r="D438" s="18">
        <f t="shared" si="164"/>
        <v>4.2209966171675575</v>
      </c>
      <c r="E438" s="8">
        <f t="shared" si="165"/>
        <v>2</v>
      </c>
      <c r="F438" s="13">
        <f t="shared" si="166"/>
        <v>19.050524251732583</v>
      </c>
      <c r="G438" s="8">
        <f t="shared" si="167"/>
        <v>4</v>
      </c>
      <c r="H438" s="18">
        <f t="shared" si="168"/>
        <v>52.394354170191377</v>
      </c>
      <c r="I438" s="8">
        <f t="shared" si="169"/>
        <v>1</v>
      </c>
      <c r="J438" s="18">
        <f t="shared" si="170"/>
        <v>10.809570330658119</v>
      </c>
      <c r="K438" s="8">
        <f t="shared" si="171"/>
        <v>2</v>
      </c>
      <c r="L438" s="18">
        <f t="shared" si="172"/>
        <v>32.205326168408504</v>
      </c>
      <c r="M438" s="8">
        <f t="shared" si="173"/>
        <v>1</v>
      </c>
      <c r="N438" s="13">
        <f t="shared" si="174"/>
        <v>20.358924159588724</v>
      </c>
      <c r="O438" s="8">
        <f t="shared" si="175"/>
        <v>2</v>
      </c>
      <c r="P438" s="18">
        <f t="shared" si="176"/>
        <v>52.553147852330824</v>
      </c>
      <c r="Q438" s="8">
        <f t="shared" si="177"/>
        <v>1</v>
      </c>
      <c r="R438" s="18">
        <f t="shared" si="178"/>
        <v>10.448690339229003</v>
      </c>
      <c r="S438" s="8">
        <f t="shared" si="179"/>
        <v>2.5683370907048353</v>
      </c>
      <c r="T438" s="18">
        <f t="shared" si="180"/>
        <v>34.10022544229011</v>
      </c>
      <c r="U438" s="8">
        <f t="shared" si="181"/>
        <v>2</v>
      </c>
      <c r="V438" s="18">
        <f t="shared" si="182"/>
        <v>36.302375482868342</v>
      </c>
      <c r="W438" s="8">
        <f t="shared" si="183"/>
        <v>5</v>
      </c>
      <c r="X438" s="18">
        <f t="shared" si="184"/>
        <v>30.335913392919167</v>
      </c>
      <c r="Y438" s="8">
        <f t="shared" si="185"/>
        <v>4</v>
      </c>
      <c r="Z438" s="18">
        <f t="shared" si="186"/>
        <v>16.88398646867023</v>
      </c>
      <c r="AA438" s="8">
        <f t="shared" si="187"/>
        <v>4</v>
      </c>
      <c r="AB438" s="18">
        <f t="shared" si="188"/>
        <v>45.832595069067111</v>
      </c>
    </row>
    <row r="439" spans="1:28">
      <c r="A439" s="7">
        <v>716</v>
      </c>
      <c r="B439" s="19">
        <f t="shared" si="162"/>
        <v>29.813839447094079</v>
      </c>
      <c r="C439" s="8">
        <f t="shared" si="163"/>
        <v>1</v>
      </c>
      <c r="D439" s="18">
        <f t="shared" si="164"/>
        <v>4.2508807520608656</v>
      </c>
      <c r="E439" s="8">
        <f t="shared" si="165"/>
        <v>2</v>
      </c>
      <c r="F439" s="13">
        <f t="shared" si="166"/>
        <v>19.115229018749744</v>
      </c>
      <c r="G439" s="8">
        <f t="shared" si="167"/>
        <v>4</v>
      </c>
      <c r="H439" s="18">
        <f t="shared" si="168"/>
        <v>52.530414847887698</v>
      </c>
      <c r="I439" s="8">
        <f t="shared" si="169"/>
        <v>1</v>
      </c>
      <c r="J439" s="18">
        <f t="shared" si="170"/>
        <v>10.842520344874075</v>
      </c>
      <c r="K439" s="8">
        <f t="shared" si="171"/>
        <v>2</v>
      </c>
      <c r="L439" s="18">
        <f t="shared" si="172"/>
        <v>32.276152295972537</v>
      </c>
      <c r="M439" s="8">
        <f t="shared" si="173"/>
        <v>1</v>
      </c>
      <c r="N439" s="13">
        <f t="shared" si="174"/>
        <v>20.396317801169559</v>
      </c>
      <c r="O439" s="8">
        <f t="shared" si="175"/>
        <v>2</v>
      </c>
      <c r="P439" s="18">
        <f t="shared" si="176"/>
        <v>52.633442488326949</v>
      </c>
      <c r="Q439" s="8">
        <f t="shared" si="177"/>
        <v>1</v>
      </c>
      <c r="R439" s="18">
        <f t="shared" si="178"/>
        <v>10.481472424155299</v>
      </c>
      <c r="S439" s="8">
        <f t="shared" si="179"/>
        <v>2.5695322221433532</v>
      </c>
      <c r="T439" s="18">
        <f t="shared" si="180"/>
        <v>34.171933328601199</v>
      </c>
      <c r="U439" s="8">
        <f t="shared" si="181"/>
        <v>2</v>
      </c>
      <c r="V439" s="18">
        <f t="shared" si="182"/>
        <v>36.375108101779858</v>
      </c>
      <c r="W439" s="8">
        <f t="shared" si="183"/>
        <v>5</v>
      </c>
      <c r="X439" s="18">
        <f t="shared" si="184"/>
        <v>30.489629521847974</v>
      </c>
      <c r="Y439" s="8">
        <f t="shared" si="185"/>
        <v>4</v>
      </c>
      <c r="Z439" s="18">
        <f t="shared" si="186"/>
        <v>17.003523008243462</v>
      </c>
      <c r="AA439" s="8">
        <f t="shared" si="187"/>
        <v>4</v>
      </c>
      <c r="AB439" s="18">
        <f t="shared" si="188"/>
        <v>45.965602345158914</v>
      </c>
    </row>
    <row r="440" spans="1:28">
      <c r="A440" s="7">
        <v>715</v>
      </c>
      <c r="B440" s="19">
        <f t="shared" si="162"/>
        <v>29.827732198148109</v>
      </c>
      <c r="C440" s="8">
        <f t="shared" si="163"/>
        <v>1</v>
      </c>
      <c r="D440" s="18">
        <f t="shared" si="164"/>
        <v>4.2808205889904514</v>
      </c>
      <c r="E440" s="8">
        <f t="shared" si="165"/>
        <v>2</v>
      </c>
      <c r="F440" s="13">
        <f t="shared" si="166"/>
        <v>19.180054391141368</v>
      </c>
      <c r="G440" s="8">
        <f t="shared" si="167"/>
        <v>4</v>
      </c>
      <c r="H440" s="18">
        <f t="shared" si="168"/>
        <v>52.666729133621516</v>
      </c>
      <c r="I440" s="8">
        <f t="shared" si="169"/>
        <v>1</v>
      </c>
      <c r="J440" s="18">
        <f t="shared" si="170"/>
        <v>10.875531775721086</v>
      </c>
      <c r="K440" s="8">
        <f t="shared" si="171"/>
        <v>2</v>
      </c>
      <c r="L440" s="18">
        <f t="shared" si="172"/>
        <v>32.347110438719227</v>
      </c>
      <c r="M440" s="8">
        <f t="shared" si="173"/>
        <v>1</v>
      </c>
      <c r="N440" s="13">
        <f t="shared" si="174"/>
        <v>20.433781142006779</v>
      </c>
      <c r="O440" s="8">
        <f t="shared" si="175"/>
        <v>2</v>
      </c>
      <c r="P440" s="18">
        <f t="shared" si="176"/>
        <v>52.713886788174563</v>
      </c>
      <c r="Q440" s="8">
        <f t="shared" si="177"/>
        <v>1</v>
      </c>
      <c r="R440" s="18">
        <f t="shared" si="178"/>
        <v>10.514315612703612</v>
      </c>
      <c r="S440" s="8">
        <f t="shared" si="179"/>
        <v>2.570729581227241</v>
      </c>
      <c r="T440" s="18">
        <f t="shared" si="180"/>
        <v>34.243774873634464</v>
      </c>
      <c r="U440" s="8">
        <f t="shared" si="181"/>
        <v>2</v>
      </c>
      <c r="V440" s="18">
        <f t="shared" si="182"/>
        <v>36.447976289446899</v>
      </c>
      <c r="W440" s="8">
        <f t="shared" si="183"/>
        <v>5</v>
      </c>
      <c r="X440" s="18">
        <f t="shared" si="184"/>
        <v>30.643632167398948</v>
      </c>
      <c r="Y440" s="8">
        <f t="shared" si="185"/>
        <v>4</v>
      </c>
      <c r="Z440" s="18">
        <f t="shared" si="186"/>
        <v>17.123282355961805</v>
      </c>
      <c r="AA440" s="8">
        <f t="shared" si="187"/>
        <v>4</v>
      </c>
      <c r="AB440" s="18">
        <f t="shared" si="188"/>
        <v>46.098857537951062</v>
      </c>
    </row>
    <row r="441" spans="1:28">
      <c r="A441" s="7">
        <v>714</v>
      </c>
      <c r="B441" s="19">
        <f t="shared" si="162"/>
        <v>29.841650880615259</v>
      </c>
      <c r="C441" s="8">
        <f t="shared" si="163"/>
        <v>1</v>
      </c>
      <c r="D441" s="18">
        <f t="shared" si="164"/>
        <v>4.3108163099042116</v>
      </c>
      <c r="E441" s="8">
        <f t="shared" si="165"/>
        <v>2</v>
      </c>
      <c r="F441" s="13">
        <f t="shared" si="166"/>
        <v>19.245000762858865</v>
      </c>
      <c r="G441" s="8">
        <f t="shared" si="167"/>
        <v>4</v>
      </c>
      <c r="H441" s="18">
        <f t="shared" si="168"/>
        <v>52.803297855790845</v>
      </c>
      <c r="I441" s="8">
        <f t="shared" si="169"/>
        <v>1</v>
      </c>
      <c r="J441" s="18">
        <f t="shared" si="170"/>
        <v>10.908604823813491</v>
      </c>
      <c r="K441" s="8">
        <f t="shared" si="171"/>
        <v>2</v>
      </c>
      <c r="L441" s="18">
        <f t="shared" si="172"/>
        <v>32.418201027869543</v>
      </c>
      <c r="M441" s="8">
        <f t="shared" si="173"/>
        <v>1</v>
      </c>
      <c r="N441" s="13">
        <f t="shared" si="174"/>
        <v>20.471314409769491</v>
      </c>
      <c r="O441" s="8">
        <f t="shared" si="175"/>
        <v>2</v>
      </c>
      <c r="P441" s="18">
        <f t="shared" si="176"/>
        <v>52.794481240743153</v>
      </c>
      <c r="Q441" s="8">
        <f t="shared" si="177"/>
        <v>1</v>
      </c>
      <c r="R441" s="18">
        <f t="shared" si="178"/>
        <v>10.547220104465907</v>
      </c>
      <c r="S441" s="8">
        <f t="shared" si="179"/>
        <v>2.5719291752329907</v>
      </c>
      <c r="T441" s="18">
        <f t="shared" si="180"/>
        <v>34.315750513979452</v>
      </c>
      <c r="U441" s="8">
        <f t="shared" si="181"/>
        <v>2</v>
      </c>
      <c r="V441" s="18">
        <f t="shared" si="182"/>
        <v>36.520980488697944</v>
      </c>
      <c r="W441" s="8">
        <f t="shared" si="183"/>
        <v>5</v>
      </c>
      <c r="X441" s="18">
        <f t="shared" si="184"/>
        <v>30.797922265464479</v>
      </c>
      <c r="Y441" s="8">
        <f t="shared" si="185"/>
        <v>4</v>
      </c>
      <c r="Z441" s="18">
        <f t="shared" si="186"/>
        <v>17.243265239616846</v>
      </c>
      <c r="AA441" s="8">
        <f t="shared" si="187"/>
        <v>4</v>
      </c>
      <c r="AB441" s="18">
        <f t="shared" si="188"/>
        <v>46.232361457251102</v>
      </c>
    </row>
    <row r="442" spans="1:28">
      <c r="A442" s="7">
        <v>713</v>
      </c>
      <c r="B442" s="19">
        <f t="shared" si="162"/>
        <v>29.855595579317942</v>
      </c>
      <c r="C442" s="8">
        <f t="shared" si="163"/>
        <v>1</v>
      </c>
      <c r="D442" s="18">
        <f t="shared" si="164"/>
        <v>4.3408680976002927</v>
      </c>
      <c r="E442" s="8">
        <f t="shared" si="165"/>
        <v>2</v>
      </c>
      <c r="F442" s="13">
        <f t="shared" si="166"/>
        <v>19.310068529694604</v>
      </c>
      <c r="G442" s="8">
        <f t="shared" si="167"/>
        <v>4</v>
      </c>
      <c r="H442" s="18">
        <f t="shared" si="168"/>
        <v>52.940121846664738</v>
      </c>
      <c r="I442" s="8">
        <f t="shared" si="169"/>
        <v>1</v>
      </c>
      <c r="J442" s="18">
        <f t="shared" si="170"/>
        <v>10.941739690703102</v>
      </c>
      <c r="K442" s="8">
        <f t="shared" si="171"/>
        <v>2</v>
      </c>
      <c r="L442" s="18">
        <f t="shared" si="172"/>
        <v>32.489424496659581</v>
      </c>
      <c r="M442" s="8">
        <f t="shared" si="173"/>
        <v>1</v>
      </c>
      <c r="N442" s="13">
        <f t="shared" si="174"/>
        <v>20.50891783319075</v>
      </c>
      <c r="O442" s="8">
        <f t="shared" si="175"/>
        <v>2</v>
      </c>
      <c r="P442" s="18">
        <f t="shared" si="176"/>
        <v>52.87522633718666</v>
      </c>
      <c r="Q442" s="8">
        <f t="shared" si="177"/>
        <v>1</v>
      </c>
      <c r="R442" s="18">
        <f t="shared" si="178"/>
        <v>10.580186099966767</v>
      </c>
      <c r="S442" s="8">
        <f t="shared" si="179"/>
        <v>2.5731310114710979</v>
      </c>
      <c r="T442" s="18">
        <f t="shared" si="180"/>
        <v>34.387860688265874</v>
      </c>
      <c r="U442" s="8">
        <f t="shared" si="181"/>
        <v>2</v>
      </c>
      <c r="V442" s="18">
        <f t="shared" si="182"/>
        <v>36.594121144430943</v>
      </c>
      <c r="W442" s="8">
        <f t="shared" si="183"/>
        <v>5</v>
      </c>
      <c r="X442" s="18">
        <f t="shared" si="184"/>
        <v>30.95250075631003</v>
      </c>
      <c r="Y442" s="8">
        <f t="shared" si="185"/>
        <v>4</v>
      </c>
      <c r="Z442" s="18">
        <f t="shared" si="186"/>
        <v>17.363472390401171</v>
      </c>
      <c r="AA442" s="8">
        <f t="shared" si="187"/>
        <v>4</v>
      </c>
      <c r="AB442" s="18">
        <f t="shared" si="188"/>
        <v>46.366114916650758</v>
      </c>
    </row>
    <row r="443" spans="1:28">
      <c r="A443" s="7">
        <v>712</v>
      </c>
      <c r="B443" s="19">
        <f t="shared" si="162"/>
        <v>29.869566379475494</v>
      </c>
      <c r="C443" s="8">
        <f t="shared" si="163"/>
        <v>1</v>
      </c>
      <c r="D443" s="18">
        <f t="shared" si="164"/>
        <v>4.3709761357322776</v>
      </c>
      <c r="E443" s="8">
        <f t="shared" si="165"/>
        <v>2</v>
      </c>
      <c r="F443" s="13">
        <f t="shared" si="166"/>
        <v>19.37525808929297</v>
      </c>
      <c r="G443" s="8">
        <f t="shared" si="167"/>
        <v>4</v>
      </c>
      <c r="H443" s="18">
        <f t="shared" si="168"/>
        <v>53.077201942406816</v>
      </c>
      <c r="I443" s="8">
        <f t="shared" si="169"/>
        <v>1</v>
      </c>
      <c r="J443" s="18">
        <f t="shared" si="170"/>
        <v>10.974936578884908</v>
      </c>
      <c r="K443" s="8">
        <f t="shared" si="171"/>
        <v>2</v>
      </c>
      <c r="L443" s="18">
        <f t="shared" si="172"/>
        <v>32.5607812803527</v>
      </c>
      <c r="M443" s="8">
        <f t="shared" si="173"/>
        <v>1</v>
      </c>
      <c r="N443" s="13">
        <f t="shared" si="174"/>
        <v>20.546591642073921</v>
      </c>
      <c r="O443" s="8">
        <f t="shared" si="175"/>
        <v>2</v>
      </c>
      <c r="P443" s="18">
        <f t="shared" si="176"/>
        <v>52.956122570957348</v>
      </c>
      <c r="Q443" s="8">
        <f t="shared" si="177"/>
        <v>1</v>
      </c>
      <c r="R443" s="18">
        <f t="shared" si="178"/>
        <v>10.613213800669158</v>
      </c>
      <c r="S443" s="8">
        <f t="shared" si="179"/>
        <v>2.5743350972862662</v>
      </c>
      <c r="T443" s="18">
        <f t="shared" si="180"/>
        <v>34.460105837175973</v>
      </c>
      <c r="U443" s="8">
        <f t="shared" si="181"/>
        <v>2</v>
      </c>
      <c r="V443" s="18">
        <f t="shared" si="182"/>
        <v>36.667398703625651</v>
      </c>
      <c r="W443" s="8">
        <f t="shared" si="183"/>
        <v>5</v>
      </c>
      <c r="X443" s="18">
        <f t="shared" si="184"/>
        <v>31.107368584601147</v>
      </c>
      <c r="Y443" s="8">
        <f t="shared" si="185"/>
        <v>4</v>
      </c>
      <c r="Z443" s="18">
        <f t="shared" si="186"/>
        <v>17.48390454292911</v>
      </c>
      <c r="AA443" s="8">
        <f t="shared" si="187"/>
        <v>4</v>
      </c>
      <c r="AB443" s="18">
        <f t="shared" si="188"/>
        <v>46.500118733548845</v>
      </c>
    </row>
    <row r="444" spans="1:28">
      <c r="A444" s="7">
        <v>711</v>
      </c>
      <c r="B444" s="19">
        <f t="shared" si="162"/>
        <v>29.883563366706582</v>
      </c>
      <c r="C444" s="8">
        <f t="shared" si="163"/>
        <v>1</v>
      </c>
      <c r="D444" s="18">
        <f t="shared" si="164"/>
        <v>4.4011406088142735</v>
      </c>
      <c r="E444" s="8">
        <f t="shared" si="165"/>
        <v>2</v>
      </c>
      <c r="F444" s="13">
        <f t="shared" si="166"/>
        <v>19.440569841161789</v>
      </c>
      <c r="G444" s="8">
        <f t="shared" si="167"/>
        <v>4</v>
      </c>
      <c r="H444" s="18">
        <f t="shared" si="168"/>
        <v>53.214538983098805</v>
      </c>
      <c r="I444" s="8">
        <f t="shared" si="169"/>
        <v>1</v>
      </c>
      <c r="J444" s="18">
        <f t="shared" si="170"/>
        <v>11.008195691802754</v>
      </c>
      <c r="K444" s="8">
        <f t="shared" si="171"/>
        <v>2</v>
      </c>
      <c r="L444" s="18">
        <f t="shared" si="172"/>
        <v>32.632271816251915</v>
      </c>
      <c r="M444" s="8">
        <f t="shared" si="173"/>
        <v>1</v>
      </c>
      <c r="N444" s="13">
        <f t="shared" si="174"/>
        <v>20.584336067299205</v>
      </c>
      <c r="O444" s="8">
        <f t="shared" si="175"/>
        <v>2</v>
      </c>
      <c r="P444" s="18">
        <f t="shared" si="176"/>
        <v>53.037170437819867</v>
      </c>
      <c r="Q444" s="8">
        <f t="shared" si="177"/>
        <v>1</v>
      </c>
      <c r="R444" s="18">
        <f t="shared" si="178"/>
        <v>10.646303408980089</v>
      </c>
      <c r="S444" s="8">
        <f t="shared" si="179"/>
        <v>2.5755414400576173</v>
      </c>
      <c r="T444" s="18">
        <f t="shared" si="180"/>
        <v>34.532486403457028</v>
      </c>
      <c r="U444" s="8">
        <f t="shared" si="181"/>
        <v>2</v>
      </c>
      <c r="V444" s="18">
        <f t="shared" si="182"/>
        <v>36.740813615356302</v>
      </c>
      <c r="W444" s="8">
        <f t="shared" si="183"/>
        <v>5</v>
      </c>
      <c r="X444" s="18">
        <f t="shared" si="184"/>
        <v>31.262526699430168</v>
      </c>
      <c r="Y444" s="8">
        <f t="shared" si="185"/>
        <v>4</v>
      </c>
      <c r="Z444" s="18">
        <f t="shared" si="186"/>
        <v>17.604562435257094</v>
      </c>
      <c r="AA444" s="8">
        <f t="shared" si="187"/>
        <v>4</v>
      </c>
      <c r="AB444" s="18">
        <f t="shared" si="188"/>
        <v>46.634373729174627</v>
      </c>
    </row>
    <row r="445" spans="1:28">
      <c r="A445" s="7">
        <v>710</v>
      </c>
      <c r="B445" s="19">
        <f t="shared" si="162"/>
        <v>29.897586627031661</v>
      </c>
      <c r="C445" s="8">
        <f t="shared" si="163"/>
        <v>1</v>
      </c>
      <c r="D445" s="18">
        <f t="shared" si="164"/>
        <v>4.4313617022262974</v>
      </c>
      <c r="E445" s="8">
        <f t="shared" si="165"/>
        <v>2</v>
      </c>
      <c r="F445" s="13">
        <f t="shared" si="166"/>
        <v>19.506004186683612</v>
      </c>
      <c r="G445" s="8">
        <f t="shared" si="167"/>
        <v>4</v>
      </c>
      <c r="H445" s="18">
        <f t="shared" si="168"/>
        <v>53.352133812764919</v>
      </c>
      <c r="I445" s="8">
        <f t="shared" si="169"/>
        <v>1</v>
      </c>
      <c r="J445" s="18">
        <f t="shared" si="170"/>
        <v>11.041517233855188</v>
      </c>
      <c r="K445" s="8">
        <f t="shared" si="171"/>
        <v>2</v>
      </c>
      <c r="L445" s="18">
        <f t="shared" si="172"/>
        <v>32.703896543712375</v>
      </c>
      <c r="M445" s="8">
        <f t="shared" si="173"/>
        <v>1</v>
      </c>
      <c r="N445" s="13">
        <f t="shared" si="174"/>
        <v>20.622151340830285</v>
      </c>
      <c r="O445" s="8">
        <f t="shared" si="175"/>
        <v>2</v>
      </c>
      <c r="P445" s="18">
        <f t="shared" si="176"/>
        <v>53.118370435865188</v>
      </c>
      <c r="Q445" s="8">
        <f t="shared" si="177"/>
        <v>1</v>
      </c>
      <c r="R445" s="18">
        <f t="shared" si="178"/>
        <v>10.679455128256379</v>
      </c>
      <c r="S445" s="8">
        <f t="shared" si="179"/>
        <v>2.5767500471988991</v>
      </c>
      <c r="T445" s="18">
        <f t="shared" si="180"/>
        <v>34.605002831933945</v>
      </c>
      <c r="U445" s="8">
        <f t="shared" si="181"/>
        <v>2</v>
      </c>
      <c r="V445" s="18">
        <f t="shared" si="182"/>
        <v>36.814366330804603</v>
      </c>
      <c r="W445" s="8">
        <f t="shared" si="183"/>
        <v>5</v>
      </c>
      <c r="X445" s="18">
        <f t="shared" si="184"/>
        <v>31.417976054342887</v>
      </c>
      <c r="Y445" s="8">
        <f t="shared" si="185"/>
        <v>4</v>
      </c>
      <c r="Z445" s="18">
        <f t="shared" si="186"/>
        <v>17.72544680890519</v>
      </c>
      <c r="AA445" s="8">
        <f t="shared" si="187"/>
        <v>4</v>
      </c>
      <c r="AB445" s="18">
        <f t="shared" si="188"/>
        <v>46.768880728610895</v>
      </c>
    </row>
    <row r="446" spans="1:28">
      <c r="A446" s="7">
        <v>709</v>
      </c>
      <c r="B446" s="19">
        <f t="shared" si="162"/>
        <v>29.911636246875418</v>
      </c>
      <c r="C446" s="8">
        <f t="shared" si="163"/>
        <v>1</v>
      </c>
      <c r="D446" s="18">
        <f t="shared" si="164"/>
        <v>4.4616396022195204</v>
      </c>
      <c r="E446" s="8">
        <f t="shared" si="165"/>
        <v>2</v>
      </c>
      <c r="F446" s="13">
        <f t="shared" si="166"/>
        <v>19.571561529127166</v>
      </c>
      <c r="G446" s="8">
        <f t="shared" si="167"/>
        <v>4</v>
      </c>
      <c r="H446" s="18">
        <f t="shared" si="168"/>
        <v>53.489987279395507</v>
      </c>
      <c r="I446" s="8">
        <f t="shared" si="169"/>
        <v>1</v>
      </c>
      <c r="J446" s="18">
        <f t="shared" si="170"/>
        <v>11.074901410401296</v>
      </c>
      <c r="K446" s="8">
        <f t="shared" si="171"/>
        <v>2</v>
      </c>
      <c r="L446" s="18">
        <f t="shared" si="172"/>
        <v>32.775655904153865</v>
      </c>
      <c r="M446" s="8">
        <f t="shared" si="173"/>
        <v>1</v>
      </c>
      <c r="N446" s="13">
        <f t="shared" si="174"/>
        <v>20.660037695720902</v>
      </c>
      <c r="O446" s="8">
        <f t="shared" si="175"/>
        <v>2</v>
      </c>
      <c r="P446" s="18">
        <f t="shared" si="176"/>
        <v>53.199723065525149</v>
      </c>
      <c r="Q446" s="8">
        <f t="shared" si="177"/>
        <v>1</v>
      </c>
      <c r="R446" s="18">
        <f t="shared" si="178"/>
        <v>10.712669162810542</v>
      </c>
      <c r="S446" s="8">
        <f t="shared" si="179"/>
        <v>2.5779609261587009</v>
      </c>
      <c r="T446" s="18">
        <f t="shared" si="180"/>
        <v>34.677655569522045</v>
      </c>
      <c r="U446" s="8">
        <f t="shared" si="181"/>
        <v>2</v>
      </c>
      <c r="V446" s="18">
        <f t="shared" si="182"/>
        <v>36.888057303272461</v>
      </c>
      <c r="W446" s="8">
        <f t="shared" si="183"/>
        <v>5</v>
      </c>
      <c r="X446" s="18">
        <f t="shared" si="184"/>
        <v>31.573717607366461</v>
      </c>
      <c r="Y446" s="8">
        <f t="shared" si="185"/>
        <v>4</v>
      </c>
      <c r="Z446" s="18">
        <f t="shared" si="186"/>
        <v>17.846558408878082</v>
      </c>
      <c r="AA446" s="8">
        <f t="shared" si="187"/>
        <v>4</v>
      </c>
      <c r="AB446" s="18">
        <f t="shared" si="188"/>
        <v>46.903640560818019</v>
      </c>
    </row>
    <row r="447" spans="1:28">
      <c r="A447" s="7">
        <v>708</v>
      </c>
      <c r="B447" s="19">
        <f t="shared" si="162"/>
        <v>29.925712313069234</v>
      </c>
      <c r="C447" s="8">
        <f t="shared" si="163"/>
        <v>1</v>
      </c>
      <c r="D447" s="18">
        <f t="shared" si="164"/>
        <v>4.4919744959215393</v>
      </c>
      <c r="E447" s="8">
        <f t="shared" si="165"/>
        <v>2</v>
      </c>
      <c r="F447" s="13">
        <f t="shared" si="166"/>
        <v>19.637242273658927</v>
      </c>
      <c r="G447" s="8">
        <f t="shared" si="167"/>
        <v>4</v>
      </c>
      <c r="H447" s="18">
        <f t="shared" si="168"/>
        <v>53.628100234971384</v>
      </c>
      <c r="I447" s="8">
        <f t="shared" si="169"/>
        <v>1</v>
      </c>
      <c r="J447" s="18">
        <f t="shared" si="170"/>
        <v>11.108348427766529</v>
      </c>
      <c r="K447" s="8">
        <f t="shared" si="171"/>
        <v>2</v>
      </c>
      <c r="L447" s="18">
        <f t="shared" si="172"/>
        <v>32.847550341073372</v>
      </c>
      <c r="M447" s="8">
        <f t="shared" si="173"/>
        <v>1</v>
      </c>
      <c r="N447" s="13">
        <f t="shared" si="174"/>
        <v>20.697995366121461</v>
      </c>
      <c r="O447" s="8">
        <f t="shared" si="175"/>
        <v>2</v>
      </c>
      <c r="P447" s="18">
        <f t="shared" si="176"/>
        <v>53.281228829586297</v>
      </c>
      <c r="Q447" s="8">
        <f t="shared" si="177"/>
        <v>1</v>
      </c>
      <c r="R447" s="18">
        <f t="shared" si="178"/>
        <v>10.745945717916442</v>
      </c>
      <c r="S447" s="8">
        <f t="shared" si="179"/>
        <v>2.5791740844206625</v>
      </c>
      <c r="T447" s="18">
        <f t="shared" si="180"/>
        <v>34.750445065239745</v>
      </c>
      <c r="U447" s="8">
        <f t="shared" si="181"/>
        <v>2</v>
      </c>
      <c r="V447" s="18">
        <f t="shared" si="182"/>
        <v>36.961886988194834</v>
      </c>
      <c r="W447" s="8">
        <f t="shared" si="183"/>
        <v>5</v>
      </c>
      <c r="X447" s="18">
        <f t="shared" si="184"/>
        <v>31.729752321036074</v>
      </c>
      <c r="Y447" s="8">
        <f t="shared" si="185"/>
        <v>4</v>
      </c>
      <c r="Z447" s="18">
        <f t="shared" si="186"/>
        <v>17.967897983686157</v>
      </c>
      <c r="AA447" s="8">
        <f t="shared" si="187"/>
        <v>4</v>
      </c>
      <c r="AB447" s="18">
        <f t="shared" si="188"/>
        <v>47.038654058657073</v>
      </c>
    </row>
    <row r="448" spans="1:28">
      <c r="A448" s="7">
        <v>707</v>
      </c>
      <c r="B448" s="19">
        <f t="shared" si="162"/>
        <v>29.939814912853691</v>
      </c>
      <c r="C448" s="8">
        <f t="shared" si="163"/>
        <v>1</v>
      </c>
      <c r="D448" s="18">
        <f t="shared" si="164"/>
        <v>4.5223665713418626</v>
      </c>
      <c r="E448" s="8">
        <f t="shared" si="165"/>
        <v>2</v>
      </c>
      <c r="F448" s="13">
        <f t="shared" si="166"/>
        <v>19.70304682735474</v>
      </c>
      <c r="G448" s="8">
        <f t="shared" si="167"/>
        <v>4</v>
      </c>
      <c r="H448" s="18">
        <f t="shared" si="168"/>
        <v>53.766473535488444</v>
      </c>
      <c r="I448" s="8">
        <f t="shared" si="169"/>
        <v>1</v>
      </c>
      <c r="J448" s="18">
        <f t="shared" si="170"/>
        <v>11.141858493248662</v>
      </c>
      <c r="K448" s="8">
        <f t="shared" si="171"/>
        <v>2</v>
      </c>
      <c r="L448" s="18">
        <f t="shared" si="172"/>
        <v>32.919580300057959</v>
      </c>
      <c r="M448" s="8">
        <f t="shared" si="173"/>
        <v>1</v>
      </c>
      <c r="N448" s="13">
        <f t="shared" si="174"/>
        <v>20.736024587285883</v>
      </c>
      <c r="O448" s="8">
        <f t="shared" si="175"/>
        <v>2</v>
      </c>
      <c r="P448" s="18">
        <f t="shared" si="176"/>
        <v>53.362888233204728</v>
      </c>
      <c r="Q448" s="8">
        <f t="shared" si="177"/>
        <v>1</v>
      </c>
      <c r="R448" s="18">
        <f t="shared" si="178"/>
        <v>10.779284999815403</v>
      </c>
      <c r="S448" s="8">
        <f t="shared" si="179"/>
        <v>2.58038952950369</v>
      </c>
      <c r="T448" s="18">
        <f t="shared" si="180"/>
        <v>34.823371770221399</v>
      </c>
      <c r="U448" s="8">
        <f t="shared" si="181"/>
        <v>2</v>
      </c>
      <c r="V448" s="18">
        <f t="shared" si="182"/>
        <v>37.035855843153087</v>
      </c>
      <c r="W448" s="8">
        <f t="shared" si="183"/>
        <v>5</v>
      </c>
      <c r="X448" s="18">
        <f t="shared" si="184"/>
        <v>31.886081162423011</v>
      </c>
      <c r="Y448" s="8">
        <f t="shared" si="185"/>
        <v>4</v>
      </c>
      <c r="Z448" s="18">
        <f t="shared" si="186"/>
        <v>18.08946628536745</v>
      </c>
      <c r="AA448" s="8">
        <f t="shared" si="187"/>
        <v>4</v>
      </c>
      <c r="AB448" s="18">
        <f t="shared" si="188"/>
        <v>47.173922058914229</v>
      </c>
    </row>
    <row r="449" spans="1:28">
      <c r="A449" s="7">
        <v>706</v>
      </c>
      <c r="B449" s="19">
        <f t="shared" si="162"/>
        <v>29.953944133881087</v>
      </c>
      <c r="C449" s="8">
        <f t="shared" si="163"/>
        <v>1</v>
      </c>
      <c r="D449" s="18">
        <f t="shared" si="164"/>
        <v>4.5528160173771965</v>
      </c>
      <c r="E449" s="8">
        <f t="shared" si="165"/>
        <v>2</v>
      </c>
      <c r="F449" s="13">
        <f t="shared" si="166"/>
        <v>19.768975599211558</v>
      </c>
      <c r="G449" s="8">
        <f t="shared" si="167"/>
        <v>4</v>
      </c>
      <c r="H449" s="18">
        <f t="shared" si="168"/>
        <v>53.905108040982327</v>
      </c>
      <c r="I449" s="8">
        <f t="shared" si="169"/>
        <v>1</v>
      </c>
      <c r="J449" s="18">
        <f t="shared" si="170"/>
        <v>11.175431815123787</v>
      </c>
      <c r="K449" s="8">
        <f t="shared" si="171"/>
        <v>2</v>
      </c>
      <c r="L449" s="18">
        <f t="shared" si="172"/>
        <v>32.991746228797496</v>
      </c>
      <c r="M449" s="8">
        <f t="shared" si="173"/>
        <v>1</v>
      </c>
      <c r="N449" s="13">
        <f t="shared" si="174"/>
        <v>20.774125595578269</v>
      </c>
      <c r="O449" s="8">
        <f t="shared" si="175"/>
        <v>2</v>
      </c>
      <c r="P449" s="18">
        <f t="shared" si="176"/>
        <v>53.44470178392055</v>
      </c>
      <c r="Q449" s="8">
        <f t="shared" si="177"/>
        <v>1</v>
      </c>
      <c r="R449" s="18">
        <f t="shared" si="178"/>
        <v>10.812687215722036</v>
      </c>
      <c r="S449" s="8">
        <f t="shared" si="179"/>
        <v>2.5816072689621756</v>
      </c>
      <c r="T449" s="18">
        <f t="shared" si="180"/>
        <v>34.896436137730547</v>
      </c>
      <c r="U449" s="8">
        <f t="shared" si="181"/>
        <v>2</v>
      </c>
      <c r="V449" s="18">
        <f t="shared" si="182"/>
        <v>37.10996432788798</v>
      </c>
      <c r="W449" s="8">
        <f t="shared" si="183"/>
        <v>5</v>
      </c>
      <c r="X449" s="18">
        <f t="shared" si="184"/>
        <v>32.042705103162461</v>
      </c>
      <c r="Y449" s="8">
        <f t="shared" si="185"/>
        <v>4</v>
      </c>
      <c r="Z449" s="18">
        <f t="shared" si="186"/>
        <v>18.211264069508786</v>
      </c>
      <c r="AA449" s="8">
        <f t="shared" si="187"/>
        <v>4</v>
      </c>
      <c r="AB449" s="18">
        <f t="shared" si="188"/>
        <v>47.309445402324513</v>
      </c>
    </row>
    <row r="450" spans="1:28">
      <c r="A450" s="7">
        <v>705</v>
      </c>
      <c r="B450" s="19">
        <f t="shared" si="162"/>
        <v>29.96810006421795</v>
      </c>
      <c r="C450" s="8">
        <f t="shared" si="163"/>
        <v>1</v>
      </c>
      <c r="D450" s="18">
        <f t="shared" si="164"/>
        <v>4.583323023817016</v>
      </c>
      <c r="E450" s="8">
        <f t="shared" si="165"/>
        <v>2</v>
      </c>
      <c r="F450" s="13">
        <f t="shared" si="166"/>
        <v>19.835029000159153</v>
      </c>
      <c r="G450" s="8">
        <f t="shared" si="167"/>
        <v>4</v>
      </c>
      <c r="H450" s="18">
        <f t="shared" si="168"/>
        <v>54.044004615552979</v>
      </c>
      <c r="I450" s="8">
        <f t="shared" si="169"/>
        <v>1</v>
      </c>
      <c r="J450" s="18">
        <f t="shared" si="170"/>
        <v>11.209068602652252</v>
      </c>
      <c r="K450" s="8">
        <f t="shared" si="171"/>
        <v>2</v>
      </c>
      <c r="L450" s="18">
        <f t="shared" si="172"/>
        <v>33.064048577097594</v>
      </c>
      <c r="M450" s="8">
        <f t="shared" si="173"/>
        <v>1</v>
      </c>
      <c r="N450" s="13">
        <f t="shared" si="174"/>
        <v>20.812298628479752</v>
      </c>
      <c r="O450" s="8">
        <f t="shared" si="175"/>
        <v>2</v>
      </c>
      <c r="P450" s="18">
        <f t="shared" si="176"/>
        <v>53.526669991672321</v>
      </c>
      <c r="Q450" s="8">
        <f t="shared" si="177"/>
        <v>1</v>
      </c>
      <c r="R450" s="18">
        <f t="shared" si="178"/>
        <v>10.846152573830182</v>
      </c>
      <c r="S450" s="8">
        <f t="shared" si="179"/>
        <v>2.5828273103862105</v>
      </c>
      <c r="T450" s="18">
        <f t="shared" si="180"/>
        <v>34.969638623172642</v>
      </c>
      <c r="U450" s="8">
        <f t="shared" si="181"/>
        <v>2</v>
      </c>
      <c r="V450" s="18">
        <f t="shared" si="182"/>
        <v>37.184212904312915</v>
      </c>
      <c r="W450" s="8">
        <f t="shared" si="183"/>
        <v>5</v>
      </c>
      <c r="X450" s="18">
        <f t="shared" si="184"/>
        <v>32.199625119481368</v>
      </c>
      <c r="Y450" s="8">
        <f t="shared" si="185"/>
        <v>4</v>
      </c>
      <c r="Z450" s="18">
        <f t="shared" si="186"/>
        <v>18.333292095268064</v>
      </c>
      <c r="AA450" s="8">
        <f t="shared" si="187"/>
        <v>4</v>
      </c>
      <c r="AB450" s="18">
        <f t="shared" si="188"/>
        <v>47.445224933596194</v>
      </c>
    </row>
    <row r="451" spans="1:28">
      <c r="A451" s="7">
        <v>704</v>
      </c>
      <c r="B451" s="19">
        <f t="shared" si="162"/>
        <v>29.982282792347579</v>
      </c>
      <c r="C451" s="8">
        <f t="shared" si="163"/>
        <v>1</v>
      </c>
      <c r="D451" s="18">
        <f t="shared" si="164"/>
        <v>4.6138877813489358</v>
      </c>
      <c r="E451" s="8">
        <f t="shared" si="165"/>
        <v>2</v>
      </c>
      <c r="F451" s="13">
        <f t="shared" si="166"/>
        <v>19.901207443072053</v>
      </c>
      <c r="G451" s="8">
        <f t="shared" si="167"/>
        <v>4</v>
      </c>
      <c r="H451" s="18">
        <f t="shared" si="168"/>
        <v>54.183164127389659</v>
      </c>
      <c r="I451" s="8">
        <f t="shared" si="169"/>
        <v>1</v>
      </c>
      <c r="J451" s="18">
        <f t="shared" si="170"/>
        <v>11.242769066084747</v>
      </c>
      <c r="K451" s="8">
        <f t="shared" si="171"/>
        <v>2</v>
      </c>
      <c r="L451" s="18">
        <f t="shared" si="172"/>
        <v>33.136487796892567</v>
      </c>
      <c r="M451" s="8">
        <f t="shared" si="173"/>
        <v>1</v>
      </c>
      <c r="N451" s="13">
        <f t="shared" si="174"/>
        <v>20.850543924595357</v>
      </c>
      <c r="O451" s="8">
        <f t="shared" si="175"/>
        <v>2</v>
      </c>
      <c r="P451" s="18">
        <f t="shared" si="176"/>
        <v>53.608793368811945</v>
      </c>
      <c r="Q451" s="8">
        <f t="shared" si="177"/>
        <v>1</v>
      </c>
      <c r="R451" s="18">
        <f t="shared" si="178"/>
        <v>10.879681283318988</v>
      </c>
      <c r="S451" s="8">
        <f t="shared" si="179"/>
        <v>2.5840496614018069</v>
      </c>
      <c r="T451" s="18">
        <f t="shared" si="180"/>
        <v>35.042979684108417</v>
      </c>
      <c r="U451" s="8">
        <f t="shared" si="181"/>
        <v>2</v>
      </c>
      <c r="V451" s="18">
        <f t="shared" si="182"/>
        <v>37.258602036527293</v>
      </c>
      <c r="W451" s="8">
        <f t="shared" si="183"/>
        <v>5</v>
      </c>
      <c r="X451" s="18">
        <f t="shared" si="184"/>
        <v>32.356842192226623</v>
      </c>
      <c r="Y451" s="8">
        <f t="shared" si="185"/>
        <v>4</v>
      </c>
      <c r="Z451" s="18">
        <f t="shared" si="186"/>
        <v>18.455551125395743</v>
      </c>
      <c r="AA451" s="8">
        <f t="shared" si="187"/>
        <v>4</v>
      </c>
      <c r="AB451" s="18">
        <f t="shared" si="188"/>
        <v>47.581261501435279</v>
      </c>
    </row>
    <row r="452" spans="1:28">
      <c r="A452" s="7">
        <v>703</v>
      </c>
      <c r="B452" s="19">
        <f t="shared" si="162"/>
        <v>29.996492407172649</v>
      </c>
      <c r="C452" s="8">
        <f t="shared" si="163"/>
        <v>1</v>
      </c>
      <c r="D452" s="18">
        <f t="shared" si="164"/>
        <v>4.6445104815643248</v>
      </c>
      <c r="E452" s="8">
        <f t="shared" si="165"/>
        <v>2</v>
      </c>
      <c r="F452" s="13">
        <f t="shared" si="166"/>
        <v>19.967511342781648</v>
      </c>
      <c r="G452" s="8">
        <f t="shared" si="167"/>
        <v>4</v>
      </c>
      <c r="H452" s="18">
        <f t="shared" si="168"/>
        <v>54.322587448796639</v>
      </c>
      <c r="I452" s="8">
        <f t="shared" si="169"/>
        <v>1</v>
      </c>
      <c r="J452" s="18">
        <f t="shared" si="170"/>
        <v>11.276533416668457</v>
      </c>
      <c r="K452" s="8">
        <f t="shared" si="171"/>
        <v>2</v>
      </c>
      <c r="L452" s="18">
        <f t="shared" si="172"/>
        <v>33.209064342258671</v>
      </c>
      <c r="M452" s="8">
        <f t="shared" si="173"/>
        <v>1</v>
      </c>
      <c r="N452" s="13">
        <f t="shared" si="174"/>
        <v>20.888861723660995</v>
      </c>
      <c r="O452" s="8">
        <f t="shared" si="175"/>
        <v>2</v>
      </c>
      <c r="P452" s="18">
        <f t="shared" si="176"/>
        <v>53.691072430119647</v>
      </c>
      <c r="Q452" s="8">
        <f t="shared" si="177"/>
        <v>1</v>
      </c>
      <c r="R452" s="18">
        <f t="shared" si="178"/>
        <v>10.913273554359037</v>
      </c>
      <c r="S452" s="8">
        <f t="shared" si="179"/>
        <v>2.5852743296711211</v>
      </c>
      <c r="T452" s="18">
        <f t="shared" si="180"/>
        <v>35.116459780267263</v>
      </c>
      <c r="U452" s="8">
        <f t="shared" si="181"/>
        <v>2</v>
      </c>
      <c r="V452" s="18">
        <f t="shared" si="182"/>
        <v>37.33313219083027</v>
      </c>
      <c r="W452" s="8">
        <f t="shared" si="183"/>
        <v>5</v>
      </c>
      <c r="X452" s="18">
        <f t="shared" si="184"/>
        <v>32.514357306894112</v>
      </c>
      <c r="Y452" s="8">
        <f t="shared" si="185"/>
        <v>4</v>
      </c>
      <c r="Z452" s="18">
        <f t="shared" si="186"/>
        <v>18.578041926257299</v>
      </c>
      <c r="AA452" s="8">
        <f t="shared" si="187"/>
        <v>4</v>
      </c>
      <c r="AB452" s="18">
        <f t="shared" si="188"/>
        <v>47.717555958570017</v>
      </c>
    </row>
    <row r="453" spans="1:28">
      <c r="A453" s="7">
        <v>702</v>
      </c>
      <c r="B453" s="19">
        <f t="shared" ref="B453:B516" si="189">$B$4*($A$155/A453)^(1/3)</f>
        <v>30.010728998017754</v>
      </c>
      <c r="C453" s="8">
        <f t="shared" ref="C453:C516" si="190">TRUNC(($D$4*($A$155/A453)^(1/3))/60)</f>
        <v>1</v>
      </c>
      <c r="D453" s="18">
        <f t="shared" ref="D453:D516" si="191">MOD(($D$4*($A$155/A453)^(1/3)),60)</f>
        <v>4.6751913169638755</v>
      </c>
      <c r="E453" s="8">
        <f t="shared" ref="E453:E516" si="192">TRUNC(($F$4*($A$155/A453)^(1/3))/60)</f>
        <v>2</v>
      </c>
      <c r="F453" s="13">
        <f t="shared" ref="F453:F516" si="193">MOD(($F$4*($A$155/A453)^(1/3)),60)</f>
        <v>20.033941116088016</v>
      </c>
      <c r="G453" s="8">
        <f t="shared" ref="G453:G516" si="194">TRUNC(($H$4*(1000/A453)^(1/3))/60)</f>
        <v>4</v>
      </c>
      <c r="H453" s="18">
        <f t="shared" ref="H453:H516" si="195">MOD(($H$4*(1000/A453)^(1/3)),60)</f>
        <v>54.462275456217697</v>
      </c>
      <c r="I453" s="8">
        <f t="shared" ref="I453:I516" si="196">TRUNC(($J$4*(1000/A453)^(1/3))/60)</f>
        <v>1</v>
      </c>
      <c r="J453" s="18">
        <f t="shared" ref="J453:J516" si="197">MOD(($J$4*(1000/A453)^(1/3)),60)</f>
        <v>11.310361866653082</v>
      </c>
      <c r="K453" s="8">
        <f t="shared" ref="K453:K516" si="198">TRUNC(($L$4*($A$155/A453)^(1/3))/60)</f>
        <v>2</v>
      </c>
      <c r="L453" s="18">
        <f t="shared" ref="L453:L516" si="199">MOD(($L$4*($A$155/A453)^(1/3)),60)</f>
        <v>33.281778669427155</v>
      </c>
      <c r="M453" s="8">
        <f t="shared" ref="M453:M516" si="200">TRUNC(($N$4*($A$155/A453)^(1/3)/60))</f>
        <v>1</v>
      </c>
      <c r="N453" s="13">
        <f t="shared" ref="N453:N516" si="201">MOD(($N$4*($A$155/A453)^(1/3)),60)</f>
        <v>20.927252266550283</v>
      </c>
      <c r="O453" s="8">
        <f t="shared" ref="O453:O516" si="202">TRUNC(($P$4*(1000/A453)^(1/3))/60)</f>
        <v>2</v>
      </c>
      <c r="P453" s="18">
        <f t="shared" ref="P453:P516" si="203">MOD(($P$4*(1000/A453)^(1/3)),60)</f>
        <v>53.773507692818669</v>
      </c>
      <c r="Q453" s="8">
        <f t="shared" ref="Q453:Q516" si="204">TRUNC(($R$4*(1000/A453)^(1/3))/60)</f>
        <v>1</v>
      </c>
      <c r="R453" s="18">
        <f t="shared" ref="R453:R516" si="205">MOD(($R$4*(1000/A453)^(1/3)),60)</f>
        <v>10.946929598118302</v>
      </c>
      <c r="S453" s="8">
        <f t="shared" ref="S453:S516" si="206">(($T$4*(1000/A453)^(1/3))/60)</f>
        <v>2.586501322892671</v>
      </c>
      <c r="T453" s="18">
        <f t="shared" ref="T453:T516" si="207">MOD(($T$4*(1000/A453)^(1/3)),60)</f>
        <v>35.190079373560252</v>
      </c>
      <c r="U453" s="8">
        <f t="shared" ref="U453:U516" si="208">TRUNC(($V$4*(1000/A453)^(1/3))/60)</f>
        <v>2</v>
      </c>
      <c r="V453" s="18">
        <f t="shared" ref="V453:V516" si="209">MOD(($V$4*(1000/A453)^(1/3)),60)</f>
        <v>37.407803835733773</v>
      </c>
      <c r="W453" s="8">
        <f t="shared" ref="W453:W516" si="210">TRUNC(($X$4*(1000/A453)^(1/3))/60)</f>
        <v>5</v>
      </c>
      <c r="X453" s="18">
        <f t="shared" ref="X453:X516" si="211">MOD(($X$4*(1000/A453)^(1/3)),60)</f>
        <v>32.672171453656404</v>
      </c>
      <c r="Y453" s="8">
        <f t="shared" ref="Y453:Y516" si="212">TRUNC(($Z$4*(1000/A453)^(1/3))/60)</f>
        <v>4</v>
      </c>
      <c r="Z453" s="18">
        <f t="shared" ref="Z453:Z516" si="213">MOD(($Z$4*(1000/A453)^(1/3)),60)</f>
        <v>18.700765267855502</v>
      </c>
      <c r="AA453" s="8">
        <f t="shared" ref="AA453:AA516" si="214">TRUNC(($AB$4*(1000/A453)^(1/3))/60)</f>
        <v>4</v>
      </c>
      <c r="AB453" s="18">
        <f t="shared" ref="AB453:AB516" si="215">MOD(($AB$4*(1000/A453)^(1/3)),60)</f>
        <v>47.854109161775739</v>
      </c>
    </row>
    <row r="454" spans="1:28">
      <c r="A454" s="7">
        <v>701</v>
      </c>
      <c r="B454" s="19">
        <f t="shared" si="189"/>
        <v>30.024992654632051</v>
      </c>
      <c r="C454" s="8">
        <f t="shared" si="190"/>
        <v>1</v>
      </c>
      <c r="D454" s="18">
        <f t="shared" si="191"/>
        <v>4.7059304809631897</v>
      </c>
      <c r="E454" s="8">
        <f t="shared" si="192"/>
        <v>2</v>
      </c>
      <c r="F454" s="13">
        <f t="shared" si="193"/>
        <v>20.10049718177234</v>
      </c>
      <c r="G454" s="8">
        <f t="shared" si="194"/>
        <v>4</v>
      </c>
      <c r="H454" s="18">
        <f t="shared" si="195"/>
        <v>54.602229030262833</v>
      </c>
      <c r="I454" s="8">
        <f t="shared" si="196"/>
        <v>1</v>
      </c>
      <c r="J454" s="18">
        <f t="shared" si="197"/>
        <v>11.344254629297225</v>
      </c>
      <c r="K454" s="8">
        <f t="shared" si="198"/>
        <v>2</v>
      </c>
      <c r="L454" s="18">
        <f t="shared" si="199"/>
        <v>33.354631236797758</v>
      </c>
      <c r="M454" s="8">
        <f t="shared" si="200"/>
        <v>1</v>
      </c>
      <c r="N454" s="13">
        <f t="shared" si="201"/>
        <v>20.965715795281795</v>
      </c>
      <c r="O454" s="8">
        <f t="shared" si="202"/>
        <v>2</v>
      </c>
      <c r="P454" s="18">
        <f t="shared" si="203"/>
        <v>53.856099676590759</v>
      </c>
      <c r="Q454" s="8">
        <f t="shared" si="204"/>
        <v>1</v>
      </c>
      <c r="R454" s="18">
        <f t="shared" si="205"/>
        <v>10.980649626768496</v>
      </c>
      <c r="S454" s="8">
        <f t="shared" si="206"/>
        <v>2.5877306488015686</v>
      </c>
      <c r="T454" s="18">
        <f t="shared" si="207"/>
        <v>35.263838928094117</v>
      </c>
      <c r="U454" s="8">
        <f t="shared" si="208"/>
        <v>2</v>
      </c>
      <c r="V454" s="18">
        <f t="shared" si="209"/>
        <v>37.482617441976799</v>
      </c>
      <c r="W454" s="8">
        <f t="shared" si="210"/>
        <v>5</v>
      </c>
      <c r="X454" s="18">
        <f t="shared" si="211"/>
        <v>32.830285627392811</v>
      </c>
      <c r="Y454" s="8">
        <f t="shared" si="212"/>
        <v>4</v>
      </c>
      <c r="Z454" s="18">
        <f t="shared" si="213"/>
        <v>18.823721923852759</v>
      </c>
      <c r="AA454" s="8">
        <f t="shared" si="214"/>
        <v>4</v>
      </c>
      <c r="AB454" s="18">
        <f t="shared" si="215"/>
        <v>47.990921971900036</v>
      </c>
    </row>
    <row r="455" spans="1:28">
      <c r="A455" s="7">
        <v>700</v>
      </c>
      <c r="B455" s="19">
        <f t="shared" si="189"/>
        <v>30.039283467191861</v>
      </c>
      <c r="C455" s="8">
        <f t="shared" si="190"/>
        <v>1</v>
      </c>
      <c r="D455" s="18">
        <f t="shared" si="191"/>
        <v>4.7367281678984767</v>
      </c>
      <c r="E455" s="8">
        <f t="shared" si="192"/>
        <v>2</v>
      </c>
      <c r="F455" s="13">
        <f t="shared" si="193"/>
        <v>20.167179960608991</v>
      </c>
      <c r="G455" s="8">
        <f t="shared" si="194"/>
        <v>4</v>
      </c>
      <c r="H455" s="18">
        <f t="shared" si="195"/>
        <v>54.742449055733005</v>
      </c>
      <c r="I455" s="8">
        <f t="shared" si="196"/>
        <v>1</v>
      </c>
      <c r="J455" s="18">
        <f t="shared" si="197"/>
        <v>11.378211918874428</v>
      </c>
      <c r="K455" s="8">
        <f t="shared" si="198"/>
        <v>2</v>
      </c>
      <c r="L455" s="18">
        <f t="shared" si="199"/>
        <v>33.427622504952012</v>
      </c>
      <c r="M455" s="8">
        <f t="shared" si="200"/>
        <v>1</v>
      </c>
      <c r="N455" s="13">
        <f t="shared" si="201"/>
        <v>21.004252553025921</v>
      </c>
      <c r="O455" s="8">
        <f t="shared" si="202"/>
        <v>2</v>
      </c>
      <c r="P455" s="18">
        <f t="shared" si="203"/>
        <v>53.938848903590952</v>
      </c>
      <c r="Q455" s="8">
        <f t="shared" si="204"/>
        <v>1</v>
      </c>
      <c r="R455" s="18">
        <f t="shared" si="205"/>
        <v>11.014433853491141</v>
      </c>
      <c r="S455" s="8">
        <f t="shared" si="206"/>
        <v>2.5889623151697396</v>
      </c>
      <c r="T455" s="18">
        <f t="shared" si="207"/>
        <v>35.337738910184385</v>
      </c>
      <c r="U455" s="8">
        <f t="shared" si="208"/>
        <v>2</v>
      </c>
      <c r="V455" s="18">
        <f t="shared" si="209"/>
        <v>37.557573482538686</v>
      </c>
      <c r="W455" s="8">
        <f t="shared" si="210"/>
        <v>5</v>
      </c>
      <c r="X455" s="18">
        <f t="shared" si="211"/>
        <v>32.988700827717423</v>
      </c>
      <c r="Y455" s="8">
        <f t="shared" si="212"/>
        <v>4</v>
      </c>
      <c r="Z455" s="18">
        <f t="shared" si="213"/>
        <v>18.946912671593907</v>
      </c>
      <c r="AA455" s="8">
        <f t="shared" si="214"/>
        <v>4</v>
      </c>
      <c r="AB455" s="18">
        <f t="shared" si="215"/>
        <v>48.127995253887718</v>
      </c>
    </row>
    <row r="456" spans="1:28">
      <c r="A456" s="7">
        <v>699</v>
      </c>
      <c r="B456" s="19">
        <f t="shared" si="189"/>
        <v>30.053601526303332</v>
      </c>
      <c r="C456" s="8">
        <f t="shared" si="190"/>
        <v>1</v>
      </c>
      <c r="D456" s="18">
        <f t="shared" si="191"/>
        <v>4.7675845730322237</v>
      </c>
      <c r="E456" s="8">
        <f t="shared" si="192"/>
        <v>2</v>
      </c>
      <c r="F456" s="13">
        <f t="shared" si="193"/>
        <v>20.233989875377944</v>
      </c>
      <c r="G456" s="8">
        <f t="shared" si="194"/>
        <v>4</v>
      </c>
      <c r="H456" s="18">
        <f t="shared" si="195"/>
        <v>54.882936421646662</v>
      </c>
      <c r="I456" s="8">
        <f t="shared" si="196"/>
        <v>1</v>
      </c>
      <c r="J456" s="18">
        <f t="shared" si="197"/>
        <v>11.412233950679592</v>
      </c>
      <c r="K456" s="8">
        <f t="shared" si="198"/>
        <v>2</v>
      </c>
      <c r="L456" s="18">
        <f t="shared" si="199"/>
        <v>33.5007529366668</v>
      </c>
      <c r="M456" s="8">
        <f t="shared" si="200"/>
        <v>1</v>
      </c>
      <c r="N456" s="13">
        <f t="shared" si="201"/>
        <v>21.042862784112216</v>
      </c>
      <c r="O456" s="8">
        <f t="shared" si="202"/>
        <v>2</v>
      </c>
      <c r="P456" s="18">
        <f t="shared" si="203"/>
        <v>54.021755898463283</v>
      </c>
      <c r="Q456" s="8">
        <f t="shared" si="204"/>
        <v>1</v>
      </c>
      <c r="R456" s="18">
        <f t="shared" si="205"/>
        <v>11.048282492483892</v>
      </c>
      <c r="S456" s="8">
        <f t="shared" si="206"/>
        <v>2.5901963298061554</v>
      </c>
      <c r="T456" s="18">
        <f t="shared" si="207"/>
        <v>35.41177978836933</v>
      </c>
      <c r="U456" s="8">
        <f t="shared" si="208"/>
        <v>2</v>
      </c>
      <c r="V456" s="18">
        <f t="shared" si="209"/>
        <v>37.632672432653351</v>
      </c>
      <c r="W456" s="8">
        <f t="shared" si="210"/>
        <v>5</v>
      </c>
      <c r="X456" s="18">
        <f t="shared" si="211"/>
        <v>33.147418059009226</v>
      </c>
      <c r="Y456" s="8">
        <f t="shared" si="212"/>
        <v>4</v>
      </c>
      <c r="Z456" s="18">
        <f t="shared" si="213"/>
        <v>19.070338292128895</v>
      </c>
      <c r="AA456" s="8">
        <f t="shared" si="214"/>
        <v>4</v>
      </c>
      <c r="AB456" s="18">
        <f t="shared" si="215"/>
        <v>48.265329876806447</v>
      </c>
    </row>
    <row r="457" spans="1:28">
      <c r="A457" s="7">
        <v>698</v>
      </c>
      <c r="B457" s="19">
        <f t="shared" si="189"/>
        <v>30.067946923005085</v>
      </c>
      <c r="C457" s="8">
        <f t="shared" si="190"/>
        <v>1</v>
      </c>
      <c r="D457" s="18">
        <f t="shared" si="191"/>
        <v>4.7984998925589366</v>
      </c>
      <c r="E457" s="8">
        <f t="shared" si="192"/>
        <v>2</v>
      </c>
      <c r="F457" s="13">
        <f t="shared" si="193"/>
        <v>20.300927350877231</v>
      </c>
      <c r="G457" s="8">
        <f t="shared" si="194"/>
        <v>4</v>
      </c>
      <c r="H457" s="18">
        <f t="shared" si="195"/>
        <v>55.023692021265674</v>
      </c>
      <c r="I457" s="8">
        <f t="shared" si="196"/>
        <v>1</v>
      </c>
      <c r="J457" s="18">
        <f t="shared" si="197"/>
        <v>11.446320941035296</v>
      </c>
      <c r="K457" s="8">
        <f t="shared" si="198"/>
        <v>2</v>
      </c>
      <c r="L457" s="18">
        <f t="shared" si="199"/>
        <v>33.574022996927852</v>
      </c>
      <c r="M457" s="8">
        <f t="shared" si="200"/>
        <v>1</v>
      </c>
      <c r="N457" s="13">
        <f t="shared" si="201"/>
        <v>21.081546734036365</v>
      </c>
      <c r="O457" s="8">
        <f t="shared" si="202"/>
        <v>2</v>
      </c>
      <c r="P457" s="18">
        <f t="shared" si="203"/>
        <v>54.104821188355885</v>
      </c>
      <c r="Q457" s="8">
        <f t="shared" si="204"/>
        <v>1</v>
      </c>
      <c r="R457" s="18">
        <f t="shared" si="205"/>
        <v>11.082195758966805</v>
      </c>
      <c r="S457" s="8">
        <f t="shared" si="206"/>
        <v>2.5914327005570614</v>
      </c>
      <c r="T457" s="18">
        <f t="shared" si="207"/>
        <v>35.485962033423675</v>
      </c>
      <c r="U457" s="8">
        <f t="shared" si="208"/>
        <v>2</v>
      </c>
      <c r="V457" s="18">
        <f t="shared" si="209"/>
        <v>37.707914769822992</v>
      </c>
      <c r="W457" s="8">
        <f t="shared" si="210"/>
        <v>5</v>
      </c>
      <c r="X457" s="18">
        <f t="shared" si="211"/>
        <v>33.30643833044121</v>
      </c>
      <c r="Y457" s="8">
        <f t="shared" si="212"/>
        <v>4</v>
      </c>
      <c r="Z457" s="18">
        <f t="shared" si="213"/>
        <v>19.193999570235746</v>
      </c>
      <c r="AA457" s="8">
        <f t="shared" si="214"/>
        <v>4</v>
      </c>
      <c r="AB457" s="18">
        <f t="shared" si="215"/>
        <v>48.402926713871864</v>
      </c>
    </row>
    <row r="458" spans="1:28">
      <c r="A458" s="7">
        <v>697</v>
      </c>
      <c r="B458" s="19">
        <f t="shared" si="189"/>
        <v>30.082319748770939</v>
      </c>
      <c r="C458" s="8">
        <f t="shared" si="190"/>
        <v>1</v>
      </c>
      <c r="D458" s="18">
        <f t="shared" si="191"/>
        <v>4.8294743236110236</v>
      </c>
      <c r="E458" s="8">
        <f t="shared" si="192"/>
        <v>2</v>
      </c>
      <c r="F458" s="18">
        <f t="shared" si="193"/>
        <v>20.367992813935473</v>
      </c>
      <c r="G458" s="8">
        <f t="shared" si="194"/>
        <v>4</v>
      </c>
      <c r="H458" s="18">
        <f t="shared" si="195"/>
        <v>55.164716752122047</v>
      </c>
      <c r="I458" s="8">
        <f t="shared" si="196"/>
        <v>1</v>
      </c>
      <c r="J458" s="18">
        <f t="shared" si="197"/>
        <v>11.480473107298138</v>
      </c>
      <c r="K458" s="8">
        <f t="shared" si="198"/>
        <v>2</v>
      </c>
      <c r="L458" s="18">
        <f t="shared" si="199"/>
        <v>33.64743315294379</v>
      </c>
      <c r="M458" s="8">
        <f t="shared" si="200"/>
        <v>1</v>
      </c>
      <c r="N458" s="18">
        <f t="shared" si="201"/>
        <v>21.120304649467641</v>
      </c>
      <c r="O458" s="8">
        <f t="shared" si="202"/>
        <v>2</v>
      </c>
      <c r="P458" s="18">
        <f t="shared" si="203"/>
        <v>54.188045302936871</v>
      </c>
      <c r="Q458" s="8">
        <f t="shared" si="204"/>
        <v>1</v>
      </c>
      <c r="R458" s="18">
        <f t="shared" si="205"/>
        <v>11.116173869188771</v>
      </c>
      <c r="S458" s="8">
        <f t="shared" si="206"/>
        <v>2.5926714353062086</v>
      </c>
      <c r="T458" s="18">
        <f t="shared" si="207"/>
        <v>35.560286118372517</v>
      </c>
      <c r="U458" s="8">
        <f t="shared" si="208"/>
        <v>2</v>
      </c>
      <c r="V458" s="18">
        <f t="shared" si="209"/>
        <v>37.783300973832439</v>
      </c>
      <c r="W458" s="8">
        <f t="shared" si="210"/>
        <v>5</v>
      </c>
      <c r="X458" s="18">
        <f t="shared" si="211"/>
        <v>33.465762656010497</v>
      </c>
      <c r="Y458" s="8">
        <f t="shared" si="212"/>
        <v>4</v>
      </c>
      <c r="Z458" s="18">
        <f t="shared" si="213"/>
        <v>19.317897294444094</v>
      </c>
      <c r="AA458" s="8">
        <f t="shared" si="214"/>
        <v>4</v>
      </c>
      <c r="AB458" s="18">
        <f t="shared" si="215"/>
        <v>48.540786642474131</v>
      </c>
    </row>
    <row r="459" spans="1:28">
      <c r="A459" s="7">
        <v>696</v>
      </c>
      <c r="B459" s="19">
        <f t="shared" si="189"/>
        <v>30.096720095512577</v>
      </c>
      <c r="C459" s="8">
        <f t="shared" si="190"/>
        <v>1</v>
      </c>
      <c r="D459" s="18">
        <f t="shared" si="191"/>
        <v>4.8605080642645078</v>
      </c>
      <c r="E459" s="8">
        <f t="shared" si="192"/>
        <v>2</v>
      </c>
      <c r="F459" s="18">
        <f t="shared" si="193"/>
        <v>20.43518669342447</v>
      </c>
      <c r="G459" s="8">
        <f t="shared" si="194"/>
        <v>4</v>
      </c>
      <c r="H459" s="18">
        <f t="shared" si="195"/>
        <v>55.306011516044066</v>
      </c>
      <c r="I459" s="8">
        <f t="shared" si="196"/>
        <v>1</v>
      </c>
      <c r="J459" s="18">
        <f t="shared" si="197"/>
        <v>11.514690667865196</v>
      </c>
      <c r="K459" s="8">
        <f t="shared" si="198"/>
        <v>2</v>
      </c>
      <c r="L459" s="18">
        <f t="shared" si="199"/>
        <v>33.720983874159543</v>
      </c>
      <c r="M459" s="8">
        <f t="shared" si="200"/>
        <v>1</v>
      </c>
      <c r="N459" s="18">
        <f t="shared" si="201"/>
        <v>21.159136778256098</v>
      </c>
      <c r="O459" s="8">
        <f t="shared" si="202"/>
        <v>2</v>
      </c>
      <c r="P459" s="18">
        <f t="shared" si="203"/>
        <v>54.271428774409799</v>
      </c>
      <c r="Q459" s="8">
        <f t="shared" si="204"/>
        <v>1</v>
      </c>
      <c r="R459" s="18">
        <f t="shared" si="205"/>
        <v>11.150217040433787</v>
      </c>
      <c r="S459" s="8">
        <f t="shared" si="206"/>
        <v>2.5939125419750879</v>
      </c>
      <c r="T459" s="18">
        <f t="shared" si="207"/>
        <v>35.63475251850528</v>
      </c>
      <c r="U459" s="8">
        <f t="shared" si="208"/>
        <v>2</v>
      </c>
      <c r="V459" s="18">
        <f t="shared" si="209"/>
        <v>37.858831526763169</v>
      </c>
      <c r="W459" s="8">
        <f t="shared" si="210"/>
        <v>5</v>
      </c>
      <c r="X459" s="18">
        <f t="shared" si="211"/>
        <v>33.625392054568067</v>
      </c>
      <c r="Y459" s="8">
        <f t="shared" si="212"/>
        <v>4</v>
      </c>
      <c r="Z459" s="18">
        <f t="shared" si="213"/>
        <v>19.442032257058031</v>
      </c>
      <c r="AA459" s="8">
        <f t="shared" si="214"/>
        <v>4</v>
      </c>
      <c r="AB459" s="18">
        <f t="shared" si="215"/>
        <v>48.678910544203006</v>
      </c>
    </row>
    <row r="460" spans="1:28">
      <c r="A460" s="7">
        <v>695</v>
      </c>
      <c r="B460" s="19">
        <f t="shared" si="189"/>
        <v>30.111148055582301</v>
      </c>
      <c r="C460" s="8">
        <f t="shared" si="190"/>
        <v>1</v>
      </c>
      <c r="D460" s="18">
        <f t="shared" si="191"/>
        <v>4.891601313544939</v>
      </c>
      <c r="E460" s="8">
        <f t="shared" si="192"/>
        <v>2</v>
      </c>
      <c r="F460" s="18">
        <f t="shared" si="193"/>
        <v>20.50250942027202</v>
      </c>
      <c r="G460" s="8">
        <f t="shared" si="194"/>
        <v>4</v>
      </c>
      <c r="H460" s="18">
        <f t="shared" si="195"/>
        <v>55.447577219183188</v>
      </c>
      <c r="I460" s="8">
        <f t="shared" si="196"/>
        <v>1</v>
      </c>
      <c r="J460" s="18">
        <f t="shared" si="197"/>
        <v>11.548973842180544</v>
      </c>
      <c r="K460" s="8">
        <f t="shared" si="198"/>
        <v>2</v>
      </c>
      <c r="L460" s="18">
        <f t="shared" si="199"/>
        <v>33.794675632270611</v>
      </c>
      <c r="M460" s="8">
        <f t="shared" si="200"/>
        <v>1</v>
      </c>
      <c r="N460" s="18">
        <f t="shared" si="201"/>
        <v>21.19804336943993</v>
      </c>
      <c r="O460" s="8">
        <f t="shared" si="202"/>
        <v>2</v>
      </c>
      <c r="P460" s="18">
        <f t="shared" si="203"/>
        <v>54.354972137529472</v>
      </c>
      <c r="Q460" s="8">
        <f t="shared" si="204"/>
        <v>1</v>
      </c>
      <c r="R460" s="18">
        <f t="shared" si="205"/>
        <v>11.184325491027536</v>
      </c>
      <c r="S460" s="8">
        <f t="shared" si="206"/>
        <v>2.5951560285231636</v>
      </c>
      <c r="T460" s="18">
        <f t="shared" si="207"/>
        <v>35.709361711389818</v>
      </c>
      <c r="U460" s="8">
        <f t="shared" si="208"/>
        <v>2</v>
      </c>
      <c r="V460" s="18">
        <f t="shared" si="209"/>
        <v>37.934506913007709</v>
      </c>
      <c r="W460" s="8">
        <f t="shared" si="210"/>
        <v>5</v>
      </c>
      <c r="X460" s="18">
        <f t="shared" si="211"/>
        <v>33.785327549849058</v>
      </c>
      <c r="Y460" s="8">
        <f t="shared" si="212"/>
        <v>4</v>
      </c>
      <c r="Z460" s="18">
        <f t="shared" si="213"/>
        <v>19.566405254179756</v>
      </c>
      <c r="AA460" s="8">
        <f t="shared" si="214"/>
        <v>4</v>
      </c>
      <c r="AB460" s="18">
        <f t="shared" si="215"/>
        <v>48.81729930487478</v>
      </c>
    </row>
    <row r="461" spans="1:28">
      <c r="A461" s="7">
        <v>694</v>
      </c>
      <c r="B461" s="19">
        <f t="shared" si="189"/>
        <v>30.125603721775782</v>
      </c>
      <c r="C461" s="8">
        <f t="shared" si="190"/>
        <v>1</v>
      </c>
      <c r="D461" s="18">
        <f t="shared" si="191"/>
        <v>4.9227542714334049</v>
      </c>
      <c r="E461" s="8">
        <f t="shared" si="192"/>
        <v>2</v>
      </c>
      <c r="F461" s="18">
        <f t="shared" si="193"/>
        <v>20.569961427474681</v>
      </c>
      <c r="G461" s="8">
        <f t="shared" si="194"/>
        <v>4</v>
      </c>
      <c r="H461" s="18">
        <f t="shared" si="195"/>
        <v>55.58941477204138</v>
      </c>
      <c r="I461" s="8">
        <f t="shared" si="196"/>
        <v>1</v>
      </c>
      <c r="J461" s="18">
        <f t="shared" si="197"/>
        <v>11.583322850741752</v>
      </c>
      <c r="K461" s="8">
        <f t="shared" si="198"/>
        <v>2</v>
      </c>
      <c r="L461" s="18">
        <f t="shared" si="199"/>
        <v>33.868508901237021</v>
      </c>
      <c r="M461" s="8">
        <f t="shared" si="200"/>
        <v>1</v>
      </c>
      <c r="N461" s="18">
        <f t="shared" si="201"/>
        <v>21.237024673252904</v>
      </c>
      <c r="O461" s="8">
        <f t="shared" si="202"/>
        <v>2</v>
      </c>
      <c r="P461" s="18">
        <f t="shared" si="203"/>
        <v>54.438675929618086</v>
      </c>
      <c r="Q461" s="8">
        <f t="shared" si="204"/>
        <v>1</v>
      </c>
      <c r="R461" s="18">
        <f t="shared" si="205"/>
        <v>11.21849944034382</v>
      </c>
      <c r="S461" s="8">
        <f t="shared" si="206"/>
        <v>2.5964019029481138</v>
      </c>
      <c r="T461" s="18">
        <f t="shared" si="207"/>
        <v>35.784114176886817</v>
      </c>
      <c r="U461" s="8">
        <f t="shared" si="208"/>
        <v>2</v>
      </c>
      <c r="V461" s="18">
        <f t="shared" si="209"/>
        <v>38.010327619284055</v>
      </c>
      <c r="W461" s="8">
        <f t="shared" si="210"/>
        <v>5</v>
      </c>
      <c r="X461" s="18">
        <f t="shared" si="211"/>
        <v>33.945570170503572</v>
      </c>
      <c r="Y461" s="8">
        <f t="shared" si="212"/>
        <v>4</v>
      </c>
      <c r="Z461" s="18">
        <f t="shared" si="213"/>
        <v>19.69101708573362</v>
      </c>
      <c r="AA461" s="8">
        <f t="shared" si="214"/>
        <v>4</v>
      </c>
      <c r="AB461" s="18">
        <f t="shared" si="215"/>
        <v>48.955953814558313</v>
      </c>
    </row>
    <row r="462" spans="1:28">
      <c r="A462" s="7">
        <v>693</v>
      </c>
      <c r="B462" s="19">
        <f t="shared" si="189"/>
        <v>30.140087187334828</v>
      </c>
      <c r="C462" s="8">
        <f t="shared" si="190"/>
        <v>1</v>
      </c>
      <c r="D462" s="18">
        <f t="shared" si="191"/>
        <v>4.9539671388724429</v>
      </c>
      <c r="E462" s="8">
        <f t="shared" si="192"/>
        <v>2</v>
      </c>
      <c r="F462" s="18">
        <f t="shared" si="193"/>
        <v>20.637543150110815</v>
      </c>
      <c r="G462" s="8">
        <f t="shared" si="194"/>
        <v>4</v>
      </c>
      <c r="H462" s="18">
        <f t="shared" si="195"/>
        <v>55.731525089497779</v>
      </c>
      <c r="I462" s="8">
        <f t="shared" si="196"/>
        <v>1</v>
      </c>
      <c r="J462" s="18">
        <f t="shared" si="197"/>
        <v>11.61773791510646</v>
      </c>
      <c r="K462" s="8">
        <f t="shared" si="198"/>
        <v>2</v>
      </c>
      <c r="L462" s="18">
        <f t="shared" si="199"/>
        <v>33.9424841572974</v>
      </c>
      <c r="M462" s="8">
        <f t="shared" si="200"/>
        <v>1</v>
      </c>
      <c r="N462" s="18">
        <f t="shared" si="201"/>
        <v>21.276080941131909</v>
      </c>
      <c r="O462" s="8">
        <f t="shared" si="202"/>
        <v>2</v>
      </c>
      <c r="P462" s="18">
        <f t="shared" si="203"/>
        <v>54.522540690581053</v>
      </c>
      <c r="Q462" s="8">
        <f t="shared" si="204"/>
        <v>1</v>
      </c>
      <c r="R462" s="18">
        <f t="shared" si="205"/>
        <v>11.252739108811113</v>
      </c>
      <c r="S462" s="8">
        <f t="shared" si="206"/>
        <v>2.5976501732860653</v>
      </c>
      <c r="T462" s="18">
        <f t="shared" si="207"/>
        <v>35.859010397163928</v>
      </c>
      <c r="U462" s="8">
        <f t="shared" si="208"/>
        <v>2</v>
      </c>
      <c r="V462" s="18">
        <f t="shared" si="209"/>
        <v>38.086294134650274</v>
      </c>
      <c r="W462" s="8">
        <f t="shared" si="210"/>
        <v>5</v>
      </c>
      <c r="X462" s="18">
        <f t="shared" si="211"/>
        <v>34.106120950127035</v>
      </c>
      <c r="Y462" s="8">
        <f t="shared" si="212"/>
        <v>4</v>
      </c>
      <c r="Z462" s="18">
        <f t="shared" si="213"/>
        <v>19.815868555489772</v>
      </c>
      <c r="AA462" s="8">
        <f t="shared" si="214"/>
        <v>4</v>
      </c>
      <c r="AB462" s="18">
        <f t="shared" si="215"/>
        <v>49.094874967601584</v>
      </c>
    </row>
    <row r="463" spans="1:28">
      <c r="A463" s="7">
        <v>692</v>
      </c>
      <c r="B463" s="19">
        <f t="shared" si="189"/>
        <v>30.15459854595014</v>
      </c>
      <c r="C463" s="8">
        <f t="shared" si="190"/>
        <v>1</v>
      </c>
      <c r="D463" s="18">
        <f t="shared" si="191"/>
        <v>4.9852401177719656</v>
      </c>
      <c r="E463" s="8">
        <f t="shared" si="192"/>
        <v>2</v>
      </c>
      <c r="F463" s="18">
        <f t="shared" si="193"/>
        <v>20.705255025353352</v>
      </c>
      <c r="G463" s="8">
        <f t="shared" si="194"/>
        <v>4</v>
      </c>
      <c r="H463" s="18">
        <f t="shared" si="195"/>
        <v>55.873909090836378</v>
      </c>
      <c r="I463" s="8">
        <f t="shared" si="196"/>
        <v>1</v>
      </c>
      <c r="J463" s="18">
        <f t="shared" si="197"/>
        <v>11.652219257898992</v>
      </c>
      <c r="K463" s="8">
        <f t="shared" si="198"/>
        <v>2</v>
      </c>
      <c r="L463" s="18">
        <f t="shared" si="199"/>
        <v>34.016601878983266</v>
      </c>
      <c r="M463" s="8">
        <f t="shared" si="200"/>
        <v>1</v>
      </c>
      <c r="N463" s="18">
        <f t="shared" si="201"/>
        <v>21.315212425724283</v>
      </c>
      <c r="O463" s="8">
        <f t="shared" si="202"/>
        <v>2</v>
      </c>
      <c r="P463" s="18">
        <f t="shared" si="203"/>
        <v>54.606566962923125</v>
      </c>
      <c r="Q463" s="8">
        <f t="shared" si="204"/>
        <v>1</v>
      </c>
      <c r="R463" s="18">
        <f t="shared" si="205"/>
        <v>11.287044717919173</v>
      </c>
      <c r="S463" s="8">
        <f t="shared" si="206"/>
        <v>2.5989008476118358</v>
      </c>
      <c r="T463" s="18">
        <f t="shared" si="207"/>
        <v>35.934050856710144</v>
      </c>
      <c r="U463" s="8">
        <f t="shared" si="208"/>
        <v>2</v>
      </c>
      <c r="V463" s="18">
        <f t="shared" si="209"/>
        <v>38.162406950518914</v>
      </c>
      <c r="W463" s="8">
        <f t="shared" si="210"/>
        <v>5</v>
      </c>
      <c r="X463" s="18">
        <f t="shared" si="211"/>
        <v>34.266980927291115</v>
      </c>
      <c r="Y463" s="8">
        <f t="shared" si="212"/>
        <v>4</v>
      </c>
      <c r="Z463" s="18">
        <f t="shared" si="213"/>
        <v>19.940960471087863</v>
      </c>
      <c r="AA463" s="8">
        <f t="shared" si="214"/>
        <v>4</v>
      </c>
      <c r="AB463" s="18">
        <f t="shared" si="215"/>
        <v>49.2340636626584</v>
      </c>
    </row>
    <row r="464" spans="1:28">
      <c r="A464" s="7">
        <v>691</v>
      </c>
      <c r="B464" s="19">
        <f t="shared" si="189"/>
        <v>30.169137891764194</v>
      </c>
      <c r="C464" s="8">
        <f t="shared" si="190"/>
        <v>1</v>
      </c>
      <c r="D464" s="18">
        <f t="shared" si="191"/>
        <v>5.0165734110155142</v>
      </c>
      <c r="E464" s="8">
        <f t="shared" si="192"/>
        <v>2</v>
      </c>
      <c r="F464" s="18">
        <f t="shared" si="193"/>
        <v>20.773097492483231</v>
      </c>
      <c r="G464" s="8">
        <f t="shared" si="194"/>
        <v>4</v>
      </c>
      <c r="H464" s="18">
        <f t="shared" si="195"/>
        <v>56.016567699773702</v>
      </c>
      <c r="I464" s="8">
        <f t="shared" si="196"/>
        <v>1</v>
      </c>
      <c r="J464" s="18">
        <f t="shared" si="197"/>
        <v>11.686767102817157</v>
      </c>
      <c r="K464" s="8">
        <f t="shared" si="198"/>
        <v>2</v>
      </c>
      <c r="L464" s="18">
        <f t="shared" si="199"/>
        <v>34.090862547133497</v>
      </c>
      <c r="M464" s="8">
        <f t="shared" si="200"/>
        <v>1</v>
      </c>
      <c r="N464" s="18">
        <f t="shared" si="201"/>
        <v>21.354419380895621</v>
      </c>
      <c r="O464" s="8">
        <f t="shared" si="202"/>
        <v>2</v>
      </c>
      <c r="P464" s="18">
        <f t="shared" si="203"/>
        <v>54.690755291764901</v>
      </c>
      <c r="Q464" s="8">
        <f t="shared" si="204"/>
        <v>1</v>
      </c>
      <c r="R464" s="18">
        <f t="shared" si="205"/>
        <v>11.321416490225687</v>
      </c>
      <c r="S464" s="8">
        <f t="shared" si="206"/>
        <v>2.6001539340391777</v>
      </c>
      <c r="T464" s="18">
        <f t="shared" si="207"/>
        <v>36.009236042350665</v>
      </c>
      <c r="U464" s="8">
        <f t="shared" si="208"/>
        <v>2</v>
      </c>
      <c r="V464" s="18">
        <f t="shared" si="209"/>
        <v>38.238666560671987</v>
      </c>
      <c r="W464" s="8">
        <f t="shared" si="210"/>
        <v>5</v>
      </c>
      <c r="X464" s="18">
        <f t="shared" si="211"/>
        <v>34.428151145575271</v>
      </c>
      <c r="Y464" s="8">
        <f t="shared" si="212"/>
        <v>4</v>
      </c>
      <c r="Z464" s="18">
        <f t="shared" si="213"/>
        <v>20.066293644062057</v>
      </c>
      <c r="AA464" s="8">
        <f t="shared" si="214"/>
        <v>4</v>
      </c>
      <c r="AB464" s="18">
        <f t="shared" si="215"/>
        <v>49.373520802715746</v>
      </c>
    </row>
    <row r="465" spans="1:28">
      <c r="A465" s="7">
        <v>690</v>
      </c>
      <c r="B465" s="19">
        <f t="shared" si="189"/>
        <v>30.183705319374027</v>
      </c>
      <c r="C465" s="8">
        <f t="shared" si="190"/>
        <v>1</v>
      </c>
      <c r="D465" s="18">
        <f t="shared" si="191"/>
        <v>5.0479672224662266</v>
      </c>
      <c r="E465" s="8">
        <f t="shared" si="192"/>
        <v>2</v>
      </c>
      <c r="F465" s="18">
        <f t="shared" si="193"/>
        <v>20.841070992902473</v>
      </c>
      <c r="G465" s="8">
        <f t="shared" si="194"/>
        <v>4</v>
      </c>
      <c r="H465" s="18">
        <f t="shared" si="195"/>
        <v>56.159501844486385</v>
      </c>
      <c r="I465" s="8">
        <f t="shared" si="196"/>
        <v>1</v>
      </c>
      <c r="J465" s="18">
        <f t="shared" si="197"/>
        <v>11.721381674638863</v>
      </c>
      <c r="K465" s="8">
        <f t="shared" si="198"/>
        <v>2</v>
      </c>
      <c r="L465" s="18">
        <f t="shared" si="199"/>
        <v>34.165266644908712</v>
      </c>
      <c r="M465" s="8">
        <f t="shared" si="200"/>
        <v>1</v>
      </c>
      <c r="N465" s="18">
        <f t="shared" si="201"/>
        <v>21.393702061737315</v>
      </c>
      <c r="O465" s="8">
        <f t="shared" si="202"/>
        <v>2</v>
      </c>
      <c r="P465" s="18">
        <f t="shared" si="203"/>
        <v>54.775106224859201</v>
      </c>
      <c r="Q465" s="8">
        <f t="shared" si="204"/>
        <v>1</v>
      </c>
      <c r="R465" s="18">
        <f t="shared" si="205"/>
        <v>11.355854649362996</v>
      </c>
      <c r="S465" s="8">
        <f t="shared" si="206"/>
        <v>2.6014094407210204</v>
      </c>
      <c r="T465" s="18">
        <f t="shared" si="207"/>
        <v>36.084566443261224</v>
      </c>
      <c r="U465" s="8">
        <f t="shared" si="208"/>
        <v>2</v>
      </c>
      <c r="V465" s="18">
        <f t="shared" si="209"/>
        <v>38.31507346127583</v>
      </c>
      <c r="W465" s="8">
        <f t="shared" si="210"/>
        <v>5</v>
      </c>
      <c r="X465" s="18">
        <f t="shared" si="211"/>
        <v>34.589632653597903</v>
      </c>
      <c r="Y465" s="8">
        <f t="shared" si="212"/>
        <v>4</v>
      </c>
      <c r="Z465" s="18">
        <f t="shared" si="213"/>
        <v>20.191868889864907</v>
      </c>
      <c r="AA465" s="8">
        <f t="shared" si="214"/>
        <v>4</v>
      </c>
      <c r="AB465" s="18">
        <f t="shared" si="215"/>
        <v>49.513247295120664</v>
      </c>
    </row>
    <row r="466" spans="1:28">
      <c r="A466" s="7">
        <v>689</v>
      </c>
      <c r="B466" s="19">
        <f t="shared" si="189"/>
        <v>30.198300923834115</v>
      </c>
      <c r="C466" s="8">
        <f t="shared" si="190"/>
        <v>1</v>
      </c>
      <c r="D466" s="18">
        <f t="shared" si="191"/>
        <v>5.0794217569730336</v>
      </c>
      <c r="E466" s="8">
        <f t="shared" si="192"/>
        <v>2</v>
      </c>
      <c r="F466" s="18">
        <f t="shared" si="193"/>
        <v>20.909175970147515</v>
      </c>
      <c r="G466" s="8">
        <f t="shared" si="194"/>
        <v>4</v>
      </c>
      <c r="H466" s="18">
        <f t="shared" si="195"/>
        <v>56.302712457639416</v>
      </c>
      <c r="I466" s="8">
        <f t="shared" si="196"/>
        <v>1</v>
      </c>
      <c r="J466" s="18">
        <f t="shared" si="197"/>
        <v>11.756063199228961</v>
      </c>
      <c r="K466" s="8">
        <f t="shared" si="198"/>
        <v>2</v>
      </c>
      <c r="L466" s="18">
        <f t="shared" si="199"/>
        <v>34.23981465780588</v>
      </c>
      <c r="M466" s="8">
        <f t="shared" si="200"/>
        <v>1</v>
      </c>
      <c r="N466" s="18">
        <f t="shared" si="201"/>
        <v>21.433060724574275</v>
      </c>
      <c r="O466" s="8">
        <f t="shared" si="202"/>
        <v>2</v>
      </c>
      <c r="P466" s="18">
        <f t="shared" si="203"/>
        <v>54.859620312607404</v>
      </c>
      <c r="Q466" s="8">
        <f t="shared" si="204"/>
        <v>1</v>
      </c>
      <c r="R466" s="18">
        <f t="shared" si="205"/>
        <v>11.390359420044859</v>
      </c>
      <c r="S466" s="8">
        <f t="shared" si="206"/>
        <v>2.6026673758497183</v>
      </c>
      <c r="T466" s="18">
        <f t="shared" si="207"/>
        <v>36.160042550983093</v>
      </c>
      <c r="U466" s="8">
        <f t="shared" si="208"/>
        <v>2</v>
      </c>
      <c r="V466" s="18">
        <f t="shared" si="209"/>
        <v>38.391628150895968</v>
      </c>
      <c r="W466" s="8">
        <f t="shared" si="210"/>
        <v>5</v>
      </c>
      <c r="X466" s="18">
        <f t="shared" si="211"/>
        <v>34.751426505048073</v>
      </c>
      <c r="Y466" s="8">
        <f t="shared" si="212"/>
        <v>4</v>
      </c>
      <c r="Z466" s="18">
        <f t="shared" si="213"/>
        <v>20.317687027892134</v>
      </c>
      <c r="AA466" s="8">
        <f t="shared" si="214"/>
        <v>4</v>
      </c>
      <c r="AB466" s="18">
        <f t="shared" si="215"/>
        <v>49.653244051607771</v>
      </c>
    </row>
    <row r="467" spans="1:28">
      <c r="A467" s="7">
        <v>688</v>
      </c>
      <c r="B467" s="19">
        <f t="shared" si="189"/>
        <v>30.212924800659241</v>
      </c>
      <c r="C467" s="8">
        <f t="shared" si="190"/>
        <v>1</v>
      </c>
      <c r="D467" s="18">
        <f t="shared" si="191"/>
        <v>5.1109372203769112</v>
      </c>
      <c r="E467" s="8">
        <f t="shared" si="192"/>
        <v>2</v>
      </c>
      <c r="F467" s="18">
        <f t="shared" si="193"/>
        <v>20.977412869902736</v>
      </c>
      <c r="G467" s="8">
        <f t="shared" si="194"/>
        <v>4</v>
      </c>
      <c r="H467" s="18">
        <f t="shared" si="195"/>
        <v>56.44620047641439</v>
      </c>
      <c r="I467" s="8">
        <f t="shared" si="196"/>
        <v>1</v>
      </c>
      <c r="J467" s="18">
        <f t="shared" si="197"/>
        <v>11.790811903546071</v>
      </c>
      <c r="K467" s="8">
        <f t="shared" si="198"/>
        <v>2</v>
      </c>
      <c r="L467" s="18">
        <f t="shared" si="199"/>
        <v>34.31450707367307</v>
      </c>
      <c r="M467" s="8">
        <f t="shared" si="200"/>
        <v>1</v>
      </c>
      <c r="N467" s="18">
        <f t="shared" si="201"/>
        <v>21.472495626972687</v>
      </c>
      <c r="O467" s="8">
        <f t="shared" si="202"/>
        <v>2</v>
      </c>
      <c r="P467" s="18">
        <f t="shared" si="203"/>
        <v>54.944298108076424</v>
      </c>
      <c r="Q467" s="8">
        <f t="shared" si="204"/>
        <v>1</v>
      </c>
      <c r="R467" s="18">
        <f t="shared" si="205"/>
        <v>11.424931028073189</v>
      </c>
      <c r="S467" s="8">
        <f t="shared" si="206"/>
        <v>2.6039277476572975</v>
      </c>
      <c r="T467" s="18">
        <f t="shared" si="207"/>
        <v>36.235664859437861</v>
      </c>
      <c r="U467" s="8">
        <f t="shared" si="208"/>
        <v>2</v>
      </c>
      <c r="V467" s="18">
        <f t="shared" si="209"/>
        <v>38.468331130512325</v>
      </c>
      <c r="W467" s="8">
        <f t="shared" si="210"/>
        <v>5</v>
      </c>
      <c r="X467" s="18">
        <f t="shared" si="211"/>
        <v>34.913533758717449</v>
      </c>
      <c r="Y467" s="8">
        <f t="shared" si="212"/>
        <v>4</v>
      </c>
      <c r="Z467" s="18">
        <f t="shared" si="213"/>
        <v>20.443748881507645</v>
      </c>
      <c r="AA467" s="8">
        <f t="shared" si="214"/>
        <v>4</v>
      </c>
      <c r="AB467" s="18">
        <f t="shared" si="215"/>
        <v>49.793511988326884</v>
      </c>
    </row>
    <row r="468" spans="1:28">
      <c r="A468" s="7">
        <v>687</v>
      </c>
      <c r="B468" s="19">
        <f t="shared" si="189"/>
        <v>30.227577045827399</v>
      </c>
      <c r="C468" s="8">
        <f t="shared" si="190"/>
        <v>1</v>
      </c>
      <c r="D468" s="18">
        <f t="shared" si="191"/>
        <v>5.142513819517049</v>
      </c>
      <c r="E468" s="8">
        <f t="shared" si="192"/>
        <v>2</v>
      </c>
      <c r="F468" s="18">
        <f t="shared" si="193"/>
        <v>21.045782140013813</v>
      </c>
      <c r="G468" s="8">
        <f t="shared" si="194"/>
        <v>4</v>
      </c>
      <c r="H468" s="18">
        <f t="shared" si="195"/>
        <v>56.589966842537763</v>
      </c>
      <c r="I468" s="8">
        <f t="shared" si="196"/>
        <v>1</v>
      </c>
      <c r="J468" s="18">
        <f t="shared" si="197"/>
        <v>11.825628015649485</v>
      </c>
      <c r="K468" s="8">
        <f t="shared" si="198"/>
        <v>2</v>
      </c>
      <c r="L468" s="18">
        <f t="shared" si="199"/>
        <v>34.389344382724232</v>
      </c>
      <c r="M468" s="8">
        <f t="shared" si="200"/>
        <v>1</v>
      </c>
      <c r="N468" s="18">
        <f t="shared" si="201"/>
        <v>21.512007027747828</v>
      </c>
      <c r="O468" s="8">
        <f t="shared" si="202"/>
        <v>2</v>
      </c>
      <c r="P468" s="18">
        <f t="shared" si="203"/>
        <v>55.029140167015186</v>
      </c>
      <c r="Q468" s="8">
        <f t="shared" si="204"/>
        <v>1</v>
      </c>
      <c r="R468" s="18">
        <f t="shared" si="205"/>
        <v>11.459569700344957</v>
      </c>
      <c r="S468" s="8">
        <f t="shared" si="206"/>
        <v>2.605190564415707</v>
      </c>
      <c r="T468" s="18">
        <f t="shared" si="207"/>
        <v>36.311433864942416</v>
      </c>
      <c r="U468" s="8">
        <f t="shared" si="208"/>
        <v>2</v>
      </c>
      <c r="V468" s="18">
        <f t="shared" si="209"/>
        <v>38.545182903534396</v>
      </c>
      <c r="W468" s="8">
        <f t="shared" si="210"/>
        <v>5</v>
      </c>
      <c r="X468" s="18">
        <f t="shared" si="211"/>
        <v>35.075955478532535</v>
      </c>
      <c r="Y468" s="8">
        <f t="shared" si="212"/>
        <v>4</v>
      </c>
      <c r="Z468" s="18">
        <f t="shared" si="213"/>
        <v>20.570055278068196</v>
      </c>
      <c r="AA468" s="8">
        <f t="shared" si="214"/>
        <v>4</v>
      </c>
      <c r="AB468" s="18">
        <f t="shared" si="215"/>
        <v>49.934052025870699</v>
      </c>
    </row>
    <row r="469" spans="1:28">
      <c r="A469" s="7">
        <v>686</v>
      </c>
      <c r="B469" s="19">
        <f t="shared" si="189"/>
        <v>30.242257755782724</v>
      </c>
      <c r="C469" s="8">
        <f t="shared" si="190"/>
        <v>1</v>
      </c>
      <c r="D469" s="18">
        <f t="shared" si="191"/>
        <v>5.1741517622372157</v>
      </c>
      <c r="E469" s="8">
        <f t="shared" si="192"/>
        <v>2</v>
      </c>
      <c r="F469" s="18">
        <f t="shared" si="193"/>
        <v>21.114284230501596</v>
      </c>
      <c r="G469" s="8">
        <f t="shared" si="194"/>
        <v>4</v>
      </c>
      <c r="H469" s="18">
        <f t="shared" si="195"/>
        <v>56.734012502309724</v>
      </c>
      <c r="I469" s="8">
        <f t="shared" si="196"/>
        <v>1</v>
      </c>
      <c r="J469" s="18">
        <f t="shared" si="197"/>
        <v>11.860511764706118</v>
      </c>
      <c r="K469" s="8">
        <f t="shared" si="198"/>
        <v>2</v>
      </c>
      <c r="L469" s="18">
        <f t="shared" si="199"/>
        <v>34.464327077554174</v>
      </c>
      <c r="M469" s="8">
        <f t="shared" si="200"/>
        <v>1</v>
      </c>
      <c r="N469" s="18">
        <f t="shared" si="201"/>
        <v>21.55159518697198</v>
      </c>
      <c r="O469" s="8">
        <f t="shared" si="202"/>
        <v>2</v>
      </c>
      <c r="P469" s="18">
        <f t="shared" si="203"/>
        <v>55.11414704787191</v>
      </c>
      <c r="Q469" s="8">
        <f t="shared" si="204"/>
        <v>1</v>
      </c>
      <c r="R469" s="18">
        <f t="shared" si="205"/>
        <v>11.494275664859174</v>
      </c>
      <c r="S469" s="8">
        <f t="shared" si="206"/>
        <v>2.6064558344370705</v>
      </c>
      <c r="T469" s="18">
        <f t="shared" si="207"/>
        <v>36.387350066224229</v>
      </c>
      <c r="U469" s="8">
        <f t="shared" si="208"/>
        <v>2</v>
      </c>
      <c r="V469" s="18">
        <f t="shared" si="209"/>
        <v>38.622183975816569</v>
      </c>
      <c r="W469" s="8">
        <f t="shared" si="210"/>
        <v>5</v>
      </c>
      <c r="X469" s="18">
        <f t="shared" si="211"/>
        <v>35.238692733586959</v>
      </c>
      <c r="Y469" s="8">
        <f t="shared" si="212"/>
        <v>4</v>
      </c>
      <c r="Z469" s="18">
        <f t="shared" si="213"/>
        <v>20.696607048948863</v>
      </c>
      <c r="AA469" s="8">
        <f t="shared" si="214"/>
        <v>4</v>
      </c>
      <c r="AB469" s="18">
        <f t="shared" si="215"/>
        <v>50.074865089303159</v>
      </c>
    </row>
    <row r="470" spans="1:28">
      <c r="A470" s="7">
        <v>685</v>
      </c>
      <c r="B470" s="19">
        <f t="shared" si="189"/>
        <v>30.256967027438449</v>
      </c>
      <c r="C470" s="8">
        <f t="shared" si="190"/>
        <v>1</v>
      </c>
      <c r="D470" s="18">
        <f t="shared" si="191"/>
        <v>5.2058512573920979</v>
      </c>
      <c r="E470" s="8">
        <f t="shared" si="192"/>
        <v>2</v>
      </c>
      <c r="F470" s="18">
        <f t="shared" si="193"/>
        <v>21.182919593575747</v>
      </c>
      <c r="G470" s="8">
        <f t="shared" si="194"/>
        <v>4</v>
      </c>
      <c r="H470" s="18">
        <f t="shared" si="195"/>
        <v>56.878338406633304</v>
      </c>
      <c r="I470" s="8">
        <f t="shared" si="196"/>
        <v>1</v>
      </c>
      <c r="J470" s="18">
        <f t="shared" si="197"/>
        <v>11.895463380997555</v>
      </c>
      <c r="K470" s="8">
        <f t="shared" si="198"/>
        <v>2</v>
      </c>
      <c r="L470" s="18">
        <f t="shared" si="199"/>
        <v>34.539455653153595</v>
      </c>
      <c r="M470" s="8">
        <f t="shared" si="200"/>
        <v>1</v>
      </c>
      <c r="N470" s="18">
        <f t="shared" si="201"/>
        <v>21.591260365982421</v>
      </c>
      <c r="O470" s="8">
        <f t="shared" si="202"/>
        <v>2</v>
      </c>
      <c r="P470" s="18">
        <f t="shared" si="203"/>
        <v>55.199319311810939</v>
      </c>
      <c r="Q470" s="8">
        <f t="shared" si="204"/>
        <v>1</v>
      </c>
      <c r="R470" s="18">
        <f t="shared" si="205"/>
        <v>11.52904915072375</v>
      </c>
      <c r="S470" s="8">
        <f t="shared" si="206"/>
        <v>2.6077235660739406</v>
      </c>
      <c r="T470" s="18">
        <f t="shared" si="207"/>
        <v>36.463413964436427</v>
      </c>
      <c r="U470" s="8">
        <f t="shared" si="208"/>
        <v>2</v>
      </c>
      <c r="V470" s="18">
        <f t="shared" si="209"/>
        <v>38.699334855673698</v>
      </c>
      <c r="W470" s="8">
        <f t="shared" si="210"/>
        <v>5</v>
      </c>
      <c r="X470" s="18">
        <f t="shared" si="211"/>
        <v>35.401746598174327</v>
      </c>
      <c r="Y470" s="8">
        <f t="shared" si="212"/>
        <v>4</v>
      </c>
      <c r="Z470" s="18">
        <f t="shared" si="213"/>
        <v>20.823405029568391</v>
      </c>
      <c r="AA470" s="8">
        <f t="shared" si="214"/>
        <v>4</v>
      </c>
      <c r="AB470" s="18">
        <f t="shared" si="215"/>
        <v>50.215952108187537</v>
      </c>
    </row>
    <row r="471" spans="1:28">
      <c r="A471" s="7">
        <v>684</v>
      </c>
      <c r="B471" s="19">
        <f t="shared" si="189"/>
        <v>30.271704958179853</v>
      </c>
      <c r="C471" s="8">
        <f t="shared" si="190"/>
        <v>1</v>
      </c>
      <c r="D471" s="18">
        <f t="shared" si="191"/>
        <v>5.2376125148536943</v>
      </c>
      <c r="E471" s="8">
        <f t="shared" si="192"/>
        <v>2</v>
      </c>
      <c r="F471" s="18">
        <f t="shared" si="193"/>
        <v>21.251688683648524</v>
      </c>
      <c r="G471" s="8">
        <f t="shared" si="194"/>
        <v>4</v>
      </c>
      <c r="H471" s="18">
        <f t="shared" si="195"/>
        <v>57.022945511043076</v>
      </c>
      <c r="I471" s="8">
        <f t="shared" si="196"/>
        <v>1</v>
      </c>
      <c r="J471" s="18">
        <f t="shared" si="197"/>
        <v>11.930483095926988</v>
      </c>
      <c r="K471" s="8">
        <f t="shared" si="198"/>
        <v>2</v>
      </c>
      <c r="L471" s="18">
        <f t="shared" si="199"/>
        <v>34.61473060692424</v>
      </c>
      <c r="M471" s="8">
        <f t="shared" si="200"/>
        <v>1</v>
      </c>
      <c r="N471" s="18">
        <f t="shared" si="201"/>
        <v>21.63100282738931</v>
      </c>
      <c r="O471" s="8">
        <f t="shared" si="202"/>
        <v>2</v>
      </c>
      <c r="P471" s="18">
        <f t="shared" si="203"/>
        <v>55.284657522729987</v>
      </c>
      <c r="Q471" s="8">
        <f t="shared" si="204"/>
        <v>1</v>
      </c>
      <c r="R471" s="18">
        <f t="shared" si="205"/>
        <v>11.563890388162577</v>
      </c>
      <c r="S471" s="8">
        <f t="shared" si="206"/>
        <v>2.6089937677195536</v>
      </c>
      <c r="T471" s="18">
        <f t="shared" si="207"/>
        <v>36.539626063173216</v>
      </c>
      <c r="U471" s="8">
        <f t="shared" si="208"/>
        <v>2</v>
      </c>
      <c r="V471" s="18">
        <f t="shared" si="209"/>
        <v>38.77663605389651</v>
      </c>
      <c r="W471" s="8">
        <f t="shared" si="210"/>
        <v>5</v>
      </c>
      <c r="X471" s="18">
        <f t="shared" si="211"/>
        <v>35.565118151821025</v>
      </c>
      <c r="Y471" s="8">
        <f t="shared" si="212"/>
        <v>4</v>
      </c>
      <c r="Z471" s="18">
        <f t="shared" si="213"/>
        <v>20.950450059414777</v>
      </c>
      <c r="AA471" s="8">
        <f t="shared" si="214"/>
        <v>4</v>
      </c>
      <c r="AB471" s="18">
        <f t="shared" si="215"/>
        <v>50.357314016614851</v>
      </c>
    </row>
    <row r="472" spans="1:28">
      <c r="A472" s="7">
        <v>683</v>
      </c>
      <c r="B472" s="19">
        <f t="shared" si="189"/>
        <v>30.286471645867259</v>
      </c>
      <c r="C472" s="8">
        <f t="shared" si="190"/>
        <v>1</v>
      </c>
      <c r="D472" s="18">
        <f t="shared" si="191"/>
        <v>5.2694357455177681</v>
      </c>
      <c r="E472" s="8">
        <f t="shared" si="192"/>
        <v>2</v>
      </c>
      <c r="F472" s="18">
        <f t="shared" si="193"/>
        <v>21.320591957348881</v>
      </c>
      <c r="G472" s="8">
        <f t="shared" si="194"/>
        <v>4</v>
      </c>
      <c r="H472" s="18">
        <f t="shared" si="195"/>
        <v>57.167834775734775</v>
      </c>
      <c r="I472" s="8">
        <f t="shared" si="196"/>
        <v>1</v>
      </c>
      <c r="J472" s="18">
        <f t="shared" si="197"/>
        <v>11.965571142026448</v>
      </c>
      <c r="K472" s="8">
        <f t="shared" si="198"/>
        <v>2</v>
      </c>
      <c r="L472" s="18">
        <f t="shared" si="199"/>
        <v>34.690152438694184</v>
      </c>
      <c r="M472" s="8">
        <f t="shared" si="200"/>
        <v>1</v>
      </c>
      <c r="N472" s="18">
        <f t="shared" si="201"/>
        <v>21.670822835083868</v>
      </c>
      <c r="O472" s="8">
        <f t="shared" si="202"/>
        <v>2</v>
      </c>
      <c r="P472" s="18">
        <f t="shared" si="203"/>
        <v>55.370162247277506</v>
      </c>
      <c r="Q472" s="8">
        <f t="shared" si="204"/>
        <v>1</v>
      </c>
      <c r="R472" s="18">
        <f t="shared" si="205"/>
        <v>11.598799608522583</v>
      </c>
      <c r="S472" s="8">
        <f t="shared" si="206"/>
        <v>2.6102664478080895</v>
      </c>
      <c r="T472" s="18">
        <f t="shared" si="207"/>
        <v>36.615986868485379</v>
      </c>
      <c r="U472" s="8">
        <f t="shared" si="208"/>
        <v>2</v>
      </c>
      <c r="V472" s="18">
        <f t="shared" si="209"/>
        <v>38.854088083767465</v>
      </c>
      <c r="W472" s="8">
        <f t="shared" si="210"/>
        <v>5</v>
      </c>
      <c r="X472" s="18">
        <f t="shared" si="211"/>
        <v>35.728808479319298</v>
      </c>
      <c r="Y472" s="8">
        <f t="shared" si="212"/>
        <v>4</v>
      </c>
      <c r="Z472" s="18">
        <f t="shared" si="213"/>
        <v>21.077742982071072</v>
      </c>
      <c r="AA472" s="8">
        <f t="shared" si="214"/>
        <v>4</v>
      </c>
      <c r="AB472" s="18">
        <f t="shared" si="215"/>
        <v>50.498951753232632</v>
      </c>
    </row>
    <row r="473" spans="1:28">
      <c r="A473" s="7">
        <v>682</v>
      </c>
      <c r="B473" s="19">
        <f t="shared" si="189"/>
        <v>30.301267188839066</v>
      </c>
      <c r="C473" s="8">
        <f t="shared" si="190"/>
        <v>1</v>
      </c>
      <c r="D473" s="18">
        <f t="shared" si="191"/>
        <v>5.3013211613103408</v>
      </c>
      <c r="E473" s="8">
        <f t="shared" si="192"/>
        <v>2</v>
      </c>
      <c r="F473" s="18">
        <f t="shared" si="193"/>
        <v>21.389629873536506</v>
      </c>
      <c r="G473" s="8">
        <f t="shared" si="194"/>
        <v>4</v>
      </c>
      <c r="H473" s="18">
        <f t="shared" si="195"/>
        <v>57.313007165594968</v>
      </c>
      <c r="I473" s="8">
        <f t="shared" si="196"/>
        <v>1</v>
      </c>
      <c r="J473" s="18">
        <f t="shared" si="197"/>
        <v>12.000727752963911</v>
      </c>
      <c r="K473" s="8">
        <f t="shared" si="198"/>
        <v>2</v>
      </c>
      <c r="L473" s="18">
        <f t="shared" si="199"/>
        <v>34.765721650733269</v>
      </c>
      <c r="M473" s="8">
        <f t="shared" si="200"/>
        <v>1</v>
      </c>
      <c r="N473" s="18">
        <f t="shared" si="201"/>
        <v>21.710720654246444</v>
      </c>
      <c r="O473" s="8">
        <f t="shared" si="202"/>
        <v>2</v>
      </c>
      <c r="P473" s="18">
        <f t="shared" si="203"/>
        <v>55.455834054870053</v>
      </c>
      <c r="Q473" s="8">
        <f t="shared" si="204"/>
        <v>1</v>
      </c>
      <c r="R473" s="18">
        <f t="shared" si="205"/>
        <v>11.633777044280833</v>
      </c>
      <c r="S473" s="8">
        <f t="shared" si="206"/>
        <v>2.61154161481493</v>
      </c>
      <c r="T473" s="18">
        <f t="shared" si="207"/>
        <v>36.692496888895789</v>
      </c>
      <c r="U473" s="8">
        <f t="shared" si="208"/>
        <v>2</v>
      </c>
      <c r="V473" s="18">
        <f t="shared" si="209"/>
        <v>38.931691461076383</v>
      </c>
      <c r="W473" s="8">
        <f t="shared" si="210"/>
        <v>5</v>
      </c>
      <c r="X473" s="18">
        <f t="shared" si="211"/>
        <v>35.892818670760903</v>
      </c>
      <c r="Y473" s="8">
        <f t="shared" si="212"/>
        <v>4</v>
      </c>
      <c r="Z473" s="18">
        <f t="shared" si="213"/>
        <v>21.205284645241363</v>
      </c>
      <c r="AA473" s="8">
        <f t="shared" si="214"/>
        <v>4</v>
      </c>
      <c r="AB473" s="18">
        <f t="shared" si="215"/>
        <v>50.64086626127397</v>
      </c>
    </row>
    <row r="474" spans="1:28">
      <c r="A474" s="7">
        <v>681</v>
      </c>
      <c r="B474" s="19">
        <f t="shared" si="189"/>
        <v>30.316091685914795</v>
      </c>
      <c r="C474" s="8">
        <f t="shared" si="190"/>
        <v>1</v>
      </c>
      <c r="D474" s="18">
        <f t="shared" si="191"/>
        <v>5.3332689751943008</v>
      </c>
      <c r="E474" s="8">
        <f t="shared" si="192"/>
        <v>2</v>
      </c>
      <c r="F474" s="18">
        <f t="shared" si="193"/>
        <v>21.458802893316061</v>
      </c>
      <c r="G474" s="8">
        <f t="shared" si="194"/>
        <v>4</v>
      </c>
      <c r="H474" s="18">
        <f t="shared" si="195"/>
        <v>57.458463650230897</v>
      </c>
      <c r="I474" s="8">
        <f t="shared" si="196"/>
        <v>1</v>
      </c>
      <c r="J474" s="18">
        <f t="shared" si="197"/>
        <v>12.035953163550616</v>
      </c>
      <c r="K474" s="8">
        <f t="shared" si="198"/>
        <v>2</v>
      </c>
      <c r="L474" s="18">
        <f t="shared" si="199"/>
        <v>34.841438747768706</v>
      </c>
      <c r="M474" s="8">
        <f t="shared" si="200"/>
        <v>1</v>
      </c>
      <c r="N474" s="18">
        <f t="shared" si="201"/>
        <v>21.750696551354835</v>
      </c>
      <c r="O474" s="8">
        <f t="shared" si="202"/>
        <v>2</v>
      </c>
      <c r="P474" s="18">
        <f t="shared" si="203"/>
        <v>55.541673517710223</v>
      </c>
      <c r="Q474" s="8">
        <f t="shared" si="204"/>
        <v>1</v>
      </c>
      <c r="R474" s="18">
        <f t="shared" si="205"/>
        <v>11.668822929051871</v>
      </c>
      <c r="S474" s="8">
        <f t="shared" si="206"/>
        <v>2.6128192772569228</v>
      </c>
      <c r="T474" s="18">
        <f t="shared" si="207"/>
        <v>36.769156635415357</v>
      </c>
      <c r="U474" s="8">
        <f t="shared" si="208"/>
        <v>2</v>
      </c>
      <c r="V474" s="18">
        <f t="shared" si="209"/>
        <v>39.009446704136764</v>
      </c>
      <c r="W474" s="8">
        <f t="shared" si="210"/>
        <v>5</v>
      </c>
      <c r="X474" s="18">
        <f t="shared" si="211"/>
        <v>36.057149821570931</v>
      </c>
      <c r="Y474" s="8">
        <f t="shared" si="212"/>
        <v>4</v>
      </c>
      <c r="Z474" s="18">
        <f t="shared" si="213"/>
        <v>21.333075900777203</v>
      </c>
      <c r="AA474" s="8">
        <f t="shared" si="214"/>
        <v>4</v>
      </c>
      <c r="AB474" s="18">
        <f t="shared" si="215"/>
        <v>50.783058488586619</v>
      </c>
    </row>
    <row r="475" spans="1:28">
      <c r="A475" s="7">
        <v>680</v>
      </c>
      <c r="B475" s="19">
        <f t="shared" si="189"/>
        <v>30.330945236398115</v>
      </c>
      <c r="C475" s="8">
        <f t="shared" si="190"/>
        <v>1</v>
      </c>
      <c r="D475" s="18">
        <f t="shared" si="191"/>
        <v>5.3652794011758971</v>
      </c>
      <c r="E475" s="8">
        <f t="shared" si="192"/>
        <v>2</v>
      </c>
      <c r="F475" s="18">
        <f t="shared" si="193"/>
        <v>21.528111480051251</v>
      </c>
      <c r="G475" s="8">
        <f t="shared" si="194"/>
        <v>4</v>
      </c>
      <c r="H475" s="18">
        <f t="shared" si="195"/>
        <v>57.604205204000266</v>
      </c>
      <c r="I475" s="8">
        <f t="shared" si="196"/>
        <v>1</v>
      </c>
      <c r="J475" s="18">
        <f t="shared" si="197"/>
        <v>12.071247609748184</v>
      </c>
      <c r="K475" s="8">
        <f t="shared" si="198"/>
        <v>2</v>
      </c>
      <c r="L475" s="18">
        <f t="shared" si="199"/>
        <v>34.917304237000565</v>
      </c>
      <c r="M475" s="8">
        <f t="shared" si="200"/>
        <v>1</v>
      </c>
      <c r="N475" s="18">
        <f t="shared" si="201"/>
        <v>21.790750794192348</v>
      </c>
      <c r="O475" s="8">
        <f t="shared" si="202"/>
        <v>2</v>
      </c>
      <c r="P475" s="18">
        <f t="shared" si="203"/>
        <v>55.6276812108039</v>
      </c>
      <c r="Q475" s="8">
        <f t="shared" si="204"/>
        <v>1</v>
      </c>
      <c r="R475" s="18">
        <f t="shared" si="205"/>
        <v>11.703937497594737</v>
      </c>
      <c r="S475" s="8">
        <f t="shared" si="206"/>
        <v>2.614099443692643</v>
      </c>
      <c r="T475" s="18">
        <f t="shared" si="207"/>
        <v>36.845966621558574</v>
      </c>
      <c r="U475" s="8">
        <f t="shared" si="208"/>
        <v>2</v>
      </c>
      <c r="V475" s="18">
        <f t="shared" si="209"/>
        <v>39.087354333801386</v>
      </c>
      <c r="W475" s="8">
        <f t="shared" si="210"/>
        <v>5</v>
      </c>
      <c r="X475" s="18">
        <f t="shared" si="211"/>
        <v>36.221803032541175</v>
      </c>
      <c r="Y475" s="8">
        <f t="shared" si="212"/>
        <v>4</v>
      </c>
      <c r="Z475" s="18">
        <f t="shared" si="213"/>
        <v>21.461117604703588</v>
      </c>
      <c r="AA475" s="8">
        <f t="shared" si="214"/>
        <v>4</v>
      </c>
      <c r="AB475" s="18">
        <f t="shared" si="215"/>
        <v>50.925529387662323</v>
      </c>
    </row>
    <row r="476" spans="1:28">
      <c r="A476" s="7">
        <v>679</v>
      </c>
      <c r="B476" s="19">
        <f t="shared" si="189"/>
        <v>30.34582794007996</v>
      </c>
      <c r="C476" s="8">
        <f t="shared" si="190"/>
        <v>1</v>
      </c>
      <c r="D476" s="18">
        <f t="shared" si="191"/>
        <v>5.39735265431149</v>
      </c>
      <c r="E476" s="8">
        <f t="shared" si="192"/>
        <v>2</v>
      </c>
      <c r="F476" s="18">
        <f t="shared" si="193"/>
        <v>21.597556099379545</v>
      </c>
      <c r="G476" s="8">
        <f t="shared" si="194"/>
        <v>4</v>
      </c>
      <c r="H476" s="18">
        <f t="shared" si="195"/>
        <v>57.750232806041708</v>
      </c>
      <c r="I476" s="8">
        <f t="shared" si="196"/>
        <v>1</v>
      </c>
      <c r="J476" s="18">
        <f t="shared" si="197"/>
        <v>12.106611328676053</v>
      </c>
      <c r="K476" s="8">
        <f t="shared" si="198"/>
        <v>2</v>
      </c>
      <c r="L476" s="18">
        <f t="shared" si="199"/>
        <v>34.993318628117606</v>
      </c>
      <c r="M476" s="8">
        <f t="shared" si="200"/>
        <v>1</v>
      </c>
      <c r="N476" s="18">
        <f t="shared" si="201"/>
        <v>21.830883651856297</v>
      </c>
      <c r="O476" s="8">
        <f t="shared" si="202"/>
        <v>2</v>
      </c>
      <c r="P476" s="18">
        <f t="shared" si="203"/>
        <v>55.713857711978449</v>
      </c>
      <c r="Q476" s="8">
        <f t="shared" si="204"/>
        <v>1</v>
      </c>
      <c r="R476" s="18">
        <f t="shared" si="205"/>
        <v>11.739120985820406</v>
      </c>
      <c r="S476" s="8">
        <f t="shared" si="206"/>
        <v>2.6153821227226612</v>
      </c>
      <c r="T476" s="18">
        <f t="shared" si="207"/>
        <v>36.922927363359662</v>
      </c>
      <c r="U476" s="8">
        <f t="shared" si="208"/>
        <v>2</v>
      </c>
      <c r="V476" s="18">
        <f t="shared" si="209"/>
        <v>39.165414873478767</v>
      </c>
      <c r="W476" s="8">
        <f t="shared" si="210"/>
        <v>5</v>
      </c>
      <c r="X476" s="18">
        <f t="shared" si="211"/>
        <v>36.386779409865028</v>
      </c>
      <c r="Y476" s="8">
        <f t="shared" si="212"/>
        <v>4</v>
      </c>
      <c r="Z476" s="18">
        <f t="shared" si="213"/>
        <v>21.58941061724596</v>
      </c>
      <c r="AA476" s="8">
        <f t="shared" si="214"/>
        <v>4</v>
      </c>
      <c r="AB476" s="18">
        <f t="shared" si="215"/>
        <v>51.068279915666494</v>
      </c>
    </row>
    <row r="477" spans="1:28">
      <c r="A477" s="7">
        <v>678</v>
      </c>
      <c r="B477" s="19">
        <f t="shared" si="189"/>
        <v>30.36073989724165</v>
      </c>
      <c r="C477" s="8">
        <f t="shared" si="190"/>
        <v>1</v>
      </c>
      <c r="D477" s="18">
        <f t="shared" si="191"/>
        <v>5.4294889507142301</v>
      </c>
      <c r="E477" s="8">
        <f t="shared" si="192"/>
        <v>2</v>
      </c>
      <c r="F477" s="18">
        <f t="shared" si="193"/>
        <v>21.667137219226504</v>
      </c>
      <c r="G477" s="8">
        <f t="shared" si="194"/>
        <v>4</v>
      </c>
      <c r="H477" s="18">
        <f t="shared" si="195"/>
        <v>57.896547440305596</v>
      </c>
      <c r="I477" s="8">
        <f t="shared" si="196"/>
        <v>1</v>
      </c>
      <c r="J477" s="18">
        <f t="shared" si="197"/>
        <v>12.142044558618935</v>
      </c>
      <c r="K477" s="8">
        <f t="shared" si="198"/>
        <v>2</v>
      </c>
      <c r="L477" s="18">
        <f t="shared" si="199"/>
        <v>35.06948243331334</v>
      </c>
      <c r="M477" s="8">
        <f t="shared" si="200"/>
        <v>1</v>
      </c>
      <c r="N477" s="18">
        <f t="shared" si="201"/>
        <v>21.871095394766371</v>
      </c>
      <c r="O477" s="8">
        <f t="shared" si="202"/>
        <v>2</v>
      </c>
      <c r="P477" s="18">
        <f t="shared" si="203"/>
        <v>55.80020360190079</v>
      </c>
      <c r="Q477" s="8">
        <f t="shared" si="204"/>
        <v>1</v>
      </c>
      <c r="R477" s="18">
        <f t="shared" si="205"/>
        <v>11.774373630799147</v>
      </c>
      <c r="S477" s="8">
        <f t="shared" si="206"/>
        <v>2.6166673229898114</v>
      </c>
      <c r="T477" s="18">
        <f t="shared" si="207"/>
        <v>37.000039379388681</v>
      </c>
      <c r="U477" s="8">
        <f t="shared" si="208"/>
        <v>2</v>
      </c>
      <c r="V477" s="18">
        <f t="shared" si="209"/>
        <v>39.243628849149559</v>
      </c>
      <c r="W477" s="8">
        <f t="shared" si="210"/>
        <v>5</v>
      </c>
      <c r="X477" s="18">
        <f t="shared" si="211"/>
        <v>36.552080065171708</v>
      </c>
      <c r="Y477" s="8">
        <f t="shared" si="212"/>
        <v>4</v>
      </c>
      <c r="Z477" s="18">
        <f t="shared" si="213"/>
        <v>21.71795580285692</v>
      </c>
      <c r="AA477" s="8">
        <f t="shared" si="214"/>
        <v>4</v>
      </c>
      <c r="AB477" s="18">
        <f t="shared" si="215"/>
        <v>51.211311034468054</v>
      </c>
    </row>
    <row r="478" spans="1:28">
      <c r="A478" s="7">
        <v>677</v>
      </c>
      <c r="B478" s="19">
        <f t="shared" si="189"/>
        <v>30.375681208658015</v>
      </c>
      <c r="C478" s="8">
        <f t="shared" si="190"/>
        <v>1</v>
      </c>
      <c r="D478" s="18">
        <f t="shared" si="191"/>
        <v>5.4616885075608366</v>
      </c>
      <c r="E478" s="8">
        <f t="shared" si="192"/>
        <v>2</v>
      </c>
      <c r="F478" s="18">
        <f t="shared" si="193"/>
        <v>21.736855309820527</v>
      </c>
      <c r="G478" s="8">
        <f t="shared" si="194"/>
        <v>4</v>
      </c>
      <c r="H478" s="18">
        <f t="shared" si="195"/>
        <v>58.043150095584394</v>
      </c>
      <c r="I478" s="8">
        <f t="shared" si="196"/>
        <v>1</v>
      </c>
      <c r="J478" s="18">
        <f t="shared" si="197"/>
        <v>12.177547539034151</v>
      </c>
      <c r="K478" s="8">
        <f t="shared" si="198"/>
        <v>2</v>
      </c>
      <c r="L478" s="18">
        <f t="shared" si="199"/>
        <v>35.145796167301768</v>
      </c>
      <c r="M478" s="8">
        <f t="shared" si="200"/>
        <v>1</v>
      </c>
      <c r="N478" s="18">
        <f t="shared" si="201"/>
        <v>21.911386294673036</v>
      </c>
      <c r="O478" s="8">
        <f t="shared" si="202"/>
        <v>2</v>
      </c>
      <c r="P478" s="18">
        <f t="shared" si="203"/>
        <v>55.886719464095393</v>
      </c>
      <c r="Q478" s="8">
        <f t="shared" si="204"/>
        <v>1</v>
      </c>
      <c r="R478" s="18">
        <f t="shared" si="205"/>
        <v>11.809695670767937</v>
      </c>
      <c r="S478" s="8">
        <f t="shared" si="206"/>
        <v>2.6179550531794624</v>
      </c>
      <c r="T478" s="18">
        <f t="shared" si="207"/>
        <v>37.077303190767736</v>
      </c>
      <c r="U478" s="8">
        <f t="shared" si="208"/>
        <v>2</v>
      </c>
      <c r="V478" s="18">
        <f t="shared" si="209"/>
        <v>39.321996789382922</v>
      </c>
      <c r="W478" s="8">
        <f t="shared" si="210"/>
        <v>5</v>
      </c>
      <c r="X478" s="18">
        <f t="shared" si="211"/>
        <v>36.717706115561043</v>
      </c>
      <c r="Y478" s="8">
        <f t="shared" si="212"/>
        <v>4</v>
      </c>
      <c r="Z478" s="18">
        <f t="shared" si="213"/>
        <v>21.846754030243346</v>
      </c>
      <c r="AA478" s="8">
        <f t="shared" si="214"/>
        <v>4</v>
      </c>
      <c r="AB478" s="18">
        <f t="shared" si="215"/>
        <v>51.354623710669614</v>
      </c>
    </row>
    <row r="479" spans="1:28">
      <c r="A479" s="7">
        <v>676</v>
      </c>
      <c r="B479" s="19">
        <f t="shared" si="189"/>
        <v>30.390651975600534</v>
      </c>
      <c r="C479" s="8">
        <f t="shared" si="190"/>
        <v>1</v>
      </c>
      <c r="D479" s="18">
        <f t="shared" si="191"/>
        <v>5.4939515430983192</v>
      </c>
      <c r="E479" s="8">
        <f t="shared" si="192"/>
        <v>2</v>
      </c>
      <c r="F479" s="18">
        <f t="shared" si="193"/>
        <v>21.806710843707407</v>
      </c>
      <c r="G479" s="8">
        <f t="shared" si="194"/>
        <v>4</v>
      </c>
      <c r="H479" s="18">
        <f t="shared" si="195"/>
        <v>58.190041765543867</v>
      </c>
      <c r="I479" s="8">
        <f t="shared" si="196"/>
        <v>1</v>
      </c>
      <c r="J479" s="18">
        <f t="shared" si="197"/>
        <v>12.213120510559207</v>
      </c>
      <c r="K479" s="8">
        <f t="shared" si="198"/>
        <v>2</v>
      </c>
      <c r="L479" s="18">
        <f t="shared" si="199"/>
        <v>35.22226034733373</v>
      </c>
      <c r="M479" s="8">
        <f t="shared" si="200"/>
        <v>1</v>
      </c>
      <c r="N479" s="18">
        <f t="shared" si="201"/>
        <v>21.951756624666046</v>
      </c>
      <c r="O479" s="8">
        <f t="shared" si="202"/>
        <v>2</v>
      </c>
      <c r="P479" s="18">
        <f t="shared" si="203"/>
        <v>55.973405884962574</v>
      </c>
      <c r="Q479" s="8">
        <f t="shared" si="204"/>
        <v>1</v>
      </c>
      <c r="R479" s="18">
        <f t="shared" si="205"/>
        <v>11.845087345137827</v>
      </c>
      <c r="S479" s="8">
        <f t="shared" si="206"/>
        <v>2.6192453220197858</v>
      </c>
      <c r="T479" s="18">
        <f t="shared" si="207"/>
        <v>37.154719321187144</v>
      </c>
      <c r="U479" s="8">
        <f t="shared" si="208"/>
        <v>2</v>
      </c>
      <c r="V479" s="18">
        <f t="shared" si="209"/>
        <v>39.400519225352866</v>
      </c>
      <c r="W479" s="8">
        <f t="shared" si="210"/>
        <v>5</v>
      </c>
      <c r="X479" s="18">
        <f t="shared" si="211"/>
        <v>36.88365868363843</v>
      </c>
      <c r="Y479" s="8">
        <f t="shared" si="212"/>
        <v>4</v>
      </c>
      <c r="Z479" s="18">
        <f t="shared" si="213"/>
        <v>21.975806172393277</v>
      </c>
      <c r="AA479" s="8">
        <f t="shared" si="214"/>
        <v>4</v>
      </c>
      <c r="AB479" s="18">
        <f t="shared" si="215"/>
        <v>51.498218915637551</v>
      </c>
    </row>
    <row r="480" spans="1:28">
      <c r="A480" s="7">
        <v>675</v>
      </c>
      <c r="B480" s="19">
        <f t="shared" si="189"/>
        <v>30.405652299840575</v>
      </c>
      <c r="C480" s="8">
        <f t="shared" si="190"/>
        <v>1</v>
      </c>
      <c r="D480" s="18">
        <f t="shared" si="191"/>
        <v>5.526278276651027</v>
      </c>
      <c r="E480" s="8">
        <f t="shared" si="192"/>
        <v>2</v>
      </c>
      <c r="F480" s="18">
        <f t="shared" si="193"/>
        <v>21.876704295765563</v>
      </c>
      <c r="G480" s="8">
        <f t="shared" si="194"/>
        <v>4</v>
      </c>
      <c r="H480" s="18">
        <f t="shared" si="195"/>
        <v>58.337223448754401</v>
      </c>
      <c r="I480" s="8">
        <f t="shared" si="196"/>
        <v>1</v>
      </c>
      <c r="J480" s="18">
        <f t="shared" si="197"/>
        <v>12.248763715019351</v>
      </c>
      <c r="K480" s="8">
        <f t="shared" si="198"/>
        <v>2</v>
      </c>
      <c r="L480" s="18">
        <f t="shared" si="199"/>
        <v>35.298875493213188</v>
      </c>
      <c r="M480" s="8">
        <f t="shared" si="200"/>
        <v>1</v>
      </c>
      <c r="N480" s="18">
        <f t="shared" si="201"/>
        <v>21.992206659183182</v>
      </c>
      <c r="O480" s="8">
        <f t="shared" si="202"/>
        <v>2</v>
      </c>
      <c r="P480" s="18">
        <f t="shared" si="203"/>
        <v>56.060263453797177</v>
      </c>
      <c r="Q480" s="8">
        <f t="shared" si="204"/>
        <v>1</v>
      </c>
      <c r="R480" s="18">
        <f t="shared" si="205"/>
        <v>11.880548894501644</v>
      </c>
      <c r="S480" s="8">
        <f t="shared" si="206"/>
        <v>2.6205381382820385</v>
      </c>
      <c r="T480" s="18">
        <f t="shared" si="207"/>
        <v>37.23228829692232</v>
      </c>
      <c r="U480" s="8">
        <f t="shared" si="208"/>
        <v>2</v>
      </c>
      <c r="V480" s="18">
        <f t="shared" si="209"/>
        <v>39.479196690855446</v>
      </c>
      <c r="W480" s="8">
        <f t="shared" si="210"/>
        <v>5</v>
      </c>
      <c r="X480" s="18">
        <f t="shared" si="211"/>
        <v>37.049938897550362</v>
      </c>
      <c r="Y480" s="8">
        <f t="shared" si="212"/>
        <v>4</v>
      </c>
      <c r="Z480" s="18">
        <f t="shared" si="213"/>
        <v>22.105113106604108</v>
      </c>
      <c r="AA480" s="8">
        <f t="shared" si="214"/>
        <v>4</v>
      </c>
      <c r="AB480" s="18">
        <f t="shared" si="215"/>
        <v>51.642097625532926</v>
      </c>
    </row>
    <row r="481" spans="1:28">
      <c r="A481" s="7">
        <v>674</v>
      </c>
      <c r="B481" s="19">
        <f t="shared" si="189"/>
        <v>30.42068228365256</v>
      </c>
      <c r="C481" s="8">
        <f t="shared" si="190"/>
        <v>1</v>
      </c>
      <c r="D481" s="18">
        <f t="shared" si="191"/>
        <v>5.5586689286273696</v>
      </c>
      <c r="E481" s="8">
        <f t="shared" si="192"/>
        <v>2</v>
      </c>
      <c r="F481" s="18">
        <f t="shared" si="193"/>
        <v>21.946836143220594</v>
      </c>
      <c r="G481" s="8">
        <f t="shared" si="194"/>
        <v>4</v>
      </c>
      <c r="H481" s="18">
        <f t="shared" si="195"/>
        <v>58.484696148722435</v>
      </c>
      <c r="I481" s="8">
        <f t="shared" si="196"/>
        <v>1</v>
      </c>
      <c r="J481" s="18">
        <f t="shared" si="197"/>
        <v>12.284477395435232</v>
      </c>
      <c r="K481" s="8">
        <f t="shared" si="198"/>
        <v>2</v>
      </c>
      <c r="L481" s="18">
        <f t="shared" si="199"/>
        <v>35.375642127313483</v>
      </c>
      <c r="M481" s="8">
        <f t="shared" si="200"/>
        <v>1</v>
      </c>
      <c r="N481" s="18">
        <f t="shared" si="201"/>
        <v>22.032736674018707</v>
      </c>
      <c r="O481" s="8">
        <f t="shared" si="202"/>
        <v>2</v>
      </c>
      <c r="P481" s="18">
        <f t="shared" si="203"/>
        <v>56.14729276280687</v>
      </c>
      <c r="Q481" s="8">
        <f t="shared" si="204"/>
        <v>1</v>
      </c>
      <c r="R481" s="18">
        <f t="shared" si="205"/>
        <v>11.916080560641447</v>
      </c>
      <c r="S481" s="8">
        <f t="shared" si="206"/>
        <v>2.621833510780831</v>
      </c>
      <c r="T481" s="18">
        <f t="shared" si="207"/>
        <v>37.310010646849861</v>
      </c>
      <c r="U481" s="8">
        <f t="shared" si="208"/>
        <v>2</v>
      </c>
      <c r="V481" s="18">
        <f t="shared" si="209"/>
        <v>39.558029722325216</v>
      </c>
      <c r="W481" s="8">
        <f t="shared" si="210"/>
        <v>5</v>
      </c>
      <c r="X481" s="18">
        <f t="shared" si="211"/>
        <v>37.2165478910199</v>
      </c>
      <c r="Y481" s="8">
        <f t="shared" si="212"/>
        <v>4</v>
      </c>
      <c r="Z481" s="18">
        <f t="shared" si="213"/>
        <v>22.234675714509478</v>
      </c>
      <c r="AA481" s="8">
        <f t="shared" si="214"/>
        <v>4</v>
      </c>
      <c r="AB481" s="18">
        <f t="shared" si="215"/>
        <v>51.786260821342069</v>
      </c>
    </row>
    <row r="482" spans="1:28">
      <c r="A482" s="7">
        <v>673</v>
      </c>
      <c r="B482" s="19">
        <f t="shared" si="189"/>
        <v>30.435742029817234</v>
      </c>
      <c r="C482" s="8">
        <f t="shared" si="190"/>
        <v>1</v>
      </c>
      <c r="D482" s="18">
        <f t="shared" si="191"/>
        <v>5.5911237205269373</v>
      </c>
      <c r="E482" s="8">
        <f t="shared" si="192"/>
        <v>2</v>
      </c>
      <c r="F482" s="18">
        <f t="shared" si="193"/>
        <v>22.017106865660764</v>
      </c>
      <c r="G482" s="8">
        <f t="shared" si="194"/>
        <v>4</v>
      </c>
      <c r="H482" s="18">
        <f t="shared" si="195"/>
        <v>58.632460873922412</v>
      </c>
      <c r="I482" s="8">
        <f t="shared" si="196"/>
        <v>1</v>
      </c>
      <c r="J482" s="18">
        <f t="shared" si="197"/>
        <v>12.32026179603055</v>
      </c>
      <c r="K482" s="8">
        <f t="shared" si="198"/>
        <v>2</v>
      </c>
      <c r="L482" s="18">
        <f t="shared" si="199"/>
        <v>35.452560774594048</v>
      </c>
      <c r="M482" s="8">
        <f t="shared" si="200"/>
        <v>1</v>
      </c>
      <c r="N482" s="18">
        <f t="shared" si="201"/>
        <v>22.073346946332293</v>
      </c>
      <c r="O482" s="8">
        <f t="shared" si="202"/>
        <v>2</v>
      </c>
      <c r="P482" s="18">
        <f t="shared" si="203"/>
        <v>56.234494407131194</v>
      </c>
      <c r="Q482" s="8">
        <f t="shared" si="204"/>
        <v>1</v>
      </c>
      <c r="R482" s="18">
        <f t="shared" si="205"/>
        <v>11.951682586536293</v>
      </c>
      <c r="S482" s="8">
        <f t="shared" si="206"/>
        <v>2.6231314483744144</v>
      </c>
      <c r="T482" s="18">
        <f t="shared" si="207"/>
        <v>37.387886902464857</v>
      </c>
      <c r="U482" s="8">
        <f t="shared" si="208"/>
        <v>2</v>
      </c>
      <c r="V482" s="18">
        <f t="shared" si="209"/>
        <v>39.6370188588524</v>
      </c>
      <c r="W482" s="8">
        <f t="shared" si="210"/>
        <v>5</v>
      </c>
      <c r="X482" s="18">
        <f t="shared" si="211"/>
        <v>37.383486803382652</v>
      </c>
      <c r="Y482" s="8">
        <f t="shared" si="212"/>
        <v>4</v>
      </c>
      <c r="Z482" s="18">
        <f t="shared" si="213"/>
        <v>22.364494882107749</v>
      </c>
      <c r="AA482" s="8">
        <f t="shared" si="214"/>
        <v>4</v>
      </c>
      <c r="AB482" s="18">
        <f t="shared" si="215"/>
        <v>51.93070948890761</v>
      </c>
    </row>
    <row r="483" spans="1:28">
      <c r="A483" s="7">
        <v>672</v>
      </c>
      <c r="B483" s="19">
        <f t="shared" si="189"/>
        <v>30.450831641624898</v>
      </c>
      <c r="C483" s="8">
        <f t="shared" si="190"/>
        <v>1</v>
      </c>
      <c r="D483" s="18">
        <f t="shared" si="191"/>
        <v>5.6236428749474783</v>
      </c>
      <c r="E483" s="8">
        <f t="shared" si="192"/>
        <v>2</v>
      </c>
      <c r="F483" s="18">
        <f t="shared" si="193"/>
        <v>22.087516945051988</v>
      </c>
      <c r="G483" s="8">
        <f t="shared" si="194"/>
        <v>4</v>
      </c>
      <c r="H483" s="18">
        <f t="shared" si="195"/>
        <v>58.780518637828436</v>
      </c>
      <c r="I483" s="8">
        <f t="shared" si="196"/>
        <v>1</v>
      </c>
      <c r="J483" s="18">
        <f t="shared" si="197"/>
        <v>12.35611716223984</v>
      </c>
      <c r="K483" s="8">
        <f t="shared" si="198"/>
        <v>2</v>
      </c>
      <c r="L483" s="18">
        <f t="shared" si="199"/>
        <v>35.529631962616918</v>
      </c>
      <c r="M483" s="8">
        <f t="shared" si="200"/>
        <v>1</v>
      </c>
      <c r="N483" s="18">
        <f t="shared" si="201"/>
        <v>22.114037754657673</v>
      </c>
      <c r="O483" s="8">
        <f t="shared" si="202"/>
        <v>2</v>
      </c>
      <c r="P483" s="18">
        <f t="shared" si="203"/>
        <v>56.321868984860174</v>
      </c>
      <c r="Q483" s="8">
        <f t="shared" si="204"/>
        <v>1</v>
      </c>
      <c r="R483" s="18">
        <f t="shared" si="205"/>
        <v>11.987355216369835</v>
      </c>
      <c r="S483" s="8">
        <f t="shared" si="206"/>
        <v>2.6244319599649533</v>
      </c>
      <c r="T483" s="18">
        <f t="shared" si="207"/>
        <v>37.465917597897203</v>
      </c>
      <c r="U483" s="8">
        <f t="shared" si="208"/>
        <v>2</v>
      </c>
      <c r="V483" s="18">
        <f t="shared" si="209"/>
        <v>39.716164642199914</v>
      </c>
      <c r="W483" s="8">
        <f t="shared" si="210"/>
        <v>5</v>
      </c>
      <c r="X483" s="18">
        <f t="shared" si="211"/>
        <v>37.550756779622816</v>
      </c>
      <c r="Y483" s="8">
        <f t="shared" si="212"/>
        <v>4</v>
      </c>
      <c r="Z483" s="18">
        <f t="shared" si="213"/>
        <v>22.494571499789913</v>
      </c>
      <c r="AA483" s="8">
        <f t="shared" si="214"/>
        <v>4</v>
      </c>
      <c r="AB483" s="18">
        <f t="shared" si="215"/>
        <v>52.075444618959864</v>
      </c>
    </row>
    <row r="484" spans="1:28">
      <c r="A484" s="7">
        <v>671</v>
      </c>
      <c r="B484" s="19">
        <f t="shared" si="189"/>
        <v>30.465951222878729</v>
      </c>
      <c r="C484" s="8">
        <f t="shared" si="190"/>
        <v>1</v>
      </c>
      <c r="D484" s="18">
        <f t="shared" si="191"/>
        <v>5.6562266155919758</v>
      </c>
      <c r="E484" s="8">
        <f t="shared" si="192"/>
        <v>2</v>
      </c>
      <c r="F484" s="18">
        <f t="shared" si="193"/>
        <v>22.158066865753312</v>
      </c>
      <c r="G484" s="8">
        <f t="shared" si="194"/>
        <v>4</v>
      </c>
      <c r="H484" s="18">
        <f t="shared" si="195"/>
        <v>58.928870458946903</v>
      </c>
      <c r="I484" s="8">
        <f t="shared" si="196"/>
        <v>1</v>
      </c>
      <c r="J484" s="18">
        <f t="shared" si="197"/>
        <v>12.392043740716304</v>
      </c>
      <c r="K484" s="8">
        <f t="shared" si="198"/>
        <v>2</v>
      </c>
      <c r="L484" s="18">
        <f t="shared" si="199"/>
        <v>35.606856221563703</v>
      </c>
      <c r="M484" s="8">
        <f t="shared" si="200"/>
        <v>1</v>
      </c>
      <c r="N484" s="18">
        <f t="shared" si="201"/>
        <v>22.154809378911594</v>
      </c>
      <c r="O484" s="8">
        <f t="shared" si="202"/>
        <v>2</v>
      </c>
      <c r="P484" s="18">
        <f t="shared" si="203"/>
        <v>56.40941709705362</v>
      </c>
      <c r="Q484" s="8">
        <f t="shared" si="204"/>
        <v>1</v>
      </c>
      <c r="R484" s="18">
        <f t="shared" si="205"/>
        <v>12.023098695538224</v>
      </c>
      <c r="S484" s="8">
        <f t="shared" si="206"/>
        <v>2.6257350544988185</v>
      </c>
      <c r="T484" s="18">
        <f t="shared" si="207"/>
        <v>37.54410326992911</v>
      </c>
      <c r="U484" s="8">
        <f t="shared" si="208"/>
        <v>2</v>
      </c>
      <c r="V484" s="18">
        <f t="shared" si="209"/>
        <v>39.79546761682073</v>
      </c>
      <c r="W484" s="8">
        <f t="shared" si="210"/>
        <v>5</v>
      </c>
      <c r="X484" s="18">
        <f t="shared" si="211"/>
        <v>37.718358970409781</v>
      </c>
      <c r="Y484" s="8">
        <f t="shared" si="212"/>
        <v>4</v>
      </c>
      <c r="Z484" s="18">
        <f t="shared" si="213"/>
        <v>22.624906462367903</v>
      </c>
      <c r="AA484" s="8">
        <f t="shared" si="214"/>
        <v>4</v>
      </c>
      <c r="AB484" s="18">
        <f t="shared" si="215"/>
        <v>52.220467207148545</v>
      </c>
    </row>
    <row r="485" spans="1:28">
      <c r="A485" s="7">
        <v>670</v>
      </c>
      <c r="B485" s="19">
        <f t="shared" si="189"/>
        <v>30.481100877898069</v>
      </c>
      <c r="C485" s="8">
        <f t="shared" si="190"/>
        <v>1</v>
      </c>
      <c r="D485" s="18">
        <f t="shared" si="191"/>
        <v>5.6888751672758247</v>
      </c>
      <c r="E485" s="8">
        <f t="shared" si="192"/>
        <v>2</v>
      </c>
      <c r="F485" s="18">
        <f t="shared" si="193"/>
        <v>22.228757114532243</v>
      </c>
      <c r="G485" s="8">
        <f t="shared" si="194"/>
        <v>4</v>
      </c>
      <c r="H485" s="18">
        <f t="shared" si="195"/>
        <v>59.077517360848731</v>
      </c>
      <c r="I485" s="8">
        <f t="shared" si="196"/>
        <v>1</v>
      </c>
      <c r="J485" s="18">
        <f t="shared" si="197"/>
        <v>12.428041779339608</v>
      </c>
      <c r="K485" s="8">
        <f t="shared" si="198"/>
        <v>2</v>
      </c>
      <c r="L485" s="18">
        <f t="shared" si="199"/>
        <v>35.684234084252267</v>
      </c>
      <c r="M485" s="8">
        <f t="shared" si="200"/>
        <v>1</v>
      </c>
      <c r="N485" s="18">
        <f t="shared" si="201"/>
        <v>22.1956621004027</v>
      </c>
      <c r="O485" s="8">
        <f t="shared" si="202"/>
        <v>2</v>
      </c>
      <c r="P485" s="18">
        <f t="shared" si="203"/>
        <v>56.497139347760026</v>
      </c>
      <c r="Q485" s="8">
        <f t="shared" si="204"/>
        <v>1</v>
      </c>
      <c r="R485" s="18">
        <f t="shared" si="205"/>
        <v>12.058913270657797</v>
      </c>
      <c r="S485" s="8">
        <f t="shared" si="206"/>
        <v>2.6270407409668635</v>
      </c>
      <c r="T485" s="18">
        <f t="shared" si="207"/>
        <v>37.622444458011813</v>
      </c>
      <c r="U485" s="8">
        <f t="shared" si="208"/>
        <v>2</v>
      </c>
      <c r="V485" s="18">
        <f t="shared" si="209"/>
        <v>39.874928329875075</v>
      </c>
      <c r="W485" s="8">
        <f t="shared" si="210"/>
        <v>5</v>
      </c>
      <c r="X485" s="18">
        <f t="shared" si="211"/>
        <v>37.886294532134741</v>
      </c>
      <c r="Y485" s="8">
        <f t="shared" si="212"/>
        <v>4</v>
      </c>
      <c r="Z485" s="18">
        <f t="shared" si="213"/>
        <v>22.755500669103299</v>
      </c>
      <c r="AA485" s="8">
        <f t="shared" si="214"/>
        <v>4</v>
      </c>
      <c r="AB485" s="18">
        <f t="shared" si="215"/>
        <v>52.36577825407403</v>
      </c>
    </row>
    <row r="486" spans="1:28">
      <c r="A486" s="7">
        <v>669</v>
      </c>
      <c r="B486" s="19">
        <f t="shared" si="189"/>
        <v>30.496280711521788</v>
      </c>
      <c r="C486" s="8">
        <f t="shared" si="190"/>
        <v>1</v>
      </c>
      <c r="D486" s="18">
        <f t="shared" si="191"/>
        <v>5.7215887559340217</v>
      </c>
      <c r="E486" s="8">
        <f t="shared" si="192"/>
        <v>2</v>
      </c>
      <c r="F486" s="18">
        <f t="shared" si="193"/>
        <v>22.299588180580514</v>
      </c>
      <c r="G486" s="8">
        <f t="shared" si="194"/>
        <v>4</v>
      </c>
      <c r="H486" s="18">
        <f t="shared" si="195"/>
        <v>59.226460372202496</v>
      </c>
      <c r="I486" s="8">
        <f t="shared" si="196"/>
        <v>1</v>
      </c>
      <c r="J486" s="18">
        <f t="shared" si="197"/>
        <v>12.46411152722392</v>
      </c>
      <c r="K486" s="8">
        <f t="shared" si="198"/>
        <v>2</v>
      </c>
      <c r="L486" s="18">
        <f t="shared" si="199"/>
        <v>35.761766086154097</v>
      </c>
      <c r="M486" s="8">
        <f t="shared" si="200"/>
        <v>1</v>
      </c>
      <c r="N486" s="18">
        <f t="shared" si="201"/>
        <v>22.236596201840626</v>
      </c>
      <c r="O486" s="8">
        <f t="shared" si="202"/>
        <v>2</v>
      </c>
      <c r="P486" s="18">
        <f t="shared" si="203"/>
        <v>56.585036344036297</v>
      </c>
      <c r="Q486" s="8">
        <f t="shared" si="204"/>
        <v>1</v>
      </c>
      <c r="R486" s="18">
        <f t="shared" si="205"/>
        <v>12.094799189573138</v>
      </c>
      <c r="S486" s="8">
        <f t="shared" si="206"/>
        <v>2.6283490284047208</v>
      </c>
      <c r="T486" s="18">
        <f t="shared" si="207"/>
        <v>37.700941704283252</v>
      </c>
      <c r="U486" s="8">
        <f t="shared" si="208"/>
        <v>2</v>
      </c>
      <c r="V486" s="18">
        <f t="shared" si="209"/>
        <v>39.954547331248165</v>
      </c>
      <c r="W486" s="8">
        <f t="shared" si="210"/>
        <v>5</v>
      </c>
      <c r="X486" s="18">
        <f t="shared" si="211"/>
        <v>38.054564626947865</v>
      </c>
      <c r="Y486" s="8">
        <f t="shared" si="212"/>
        <v>4</v>
      </c>
      <c r="Z486" s="18">
        <f t="shared" si="213"/>
        <v>22.886355023736087</v>
      </c>
      <c r="AA486" s="8">
        <f t="shared" si="214"/>
        <v>4</v>
      </c>
      <c r="AB486" s="18">
        <f t="shared" si="215"/>
        <v>52.51137876532016</v>
      </c>
    </row>
    <row r="487" spans="1:28">
      <c r="A487" s="7">
        <v>668</v>
      </c>
      <c r="B487" s="19">
        <f t="shared" si="189"/>
        <v>30.51149082911164</v>
      </c>
      <c r="C487" s="8">
        <f t="shared" si="190"/>
        <v>1</v>
      </c>
      <c r="D487" s="18">
        <f t="shared" si="191"/>
        <v>5.7543676086284137</v>
      </c>
      <c r="E487" s="8">
        <f t="shared" si="192"/>
        <v>2</v>
      </c>
      <c r="F487" s="18">
        <f t="shared" si="193"/>
        <v>22.37056055552975</v>
      </c>
      <c r="G487" s="8">
        <f t="shared" si="194"/>
        <v>4</v>
      </c>
      <c r="H487" s="18">
        <f t="shared" si="195"/>
        <v>59.375700526807236</v>
      </c>
      <c r="I487" s="8">
        <f t="shared" si="196"/>
        <v>1</v>
      </c>
      <c r="J487" s="18">
        <f t="shared" si="197"/>
        <v>12.500253234725875</v>
      </c>
      <c r="K487" s="8">
        <f t="shared" si="198"/>
        <v>2</v>
      </c>
      <c r="L487" s="18">
        <f t="shared" si="199"/>
        <v>35.839452765411295</v>
      </c>
      <c r="M487" s="8">
        <f t="shared" si="200"/>
        <v>1</v>
      </c>
      <c r="N487" s="18">
        <f t="shared" si="201"/>
        <v>22.277611967344995</v>
      </c>
      <c r="O487" s="8">
        <f t="shared" si="202"/>
        <v>2</v>
      </c>
      <c r="P487" s="18">
        <f t="shared" si="203"/>
        <v>56.67310869596696</v>
      </c>
      <c r="Q487" s="8">
        <f t="shared" si="204"/>
        <v>1</v>
      </c>
      <c r="R487" s="18">
        <f t="shared" si="205"/>
        <v>12.13075670136493</v>
      </c>
      <c r="S487" s="8">
        <f t="shared" si="206"/>
        <v>2.6296599258930859</v>
      </c>
      <c r="T487" s="18">
        <f t="shared" si="207"/>
        <v>37.779595553585153</v>
      </c>
      <c r="U487" s="8">
        <f t="shared" si="208"/>
        <v>2</v>
      </c>
      <c r="V487" s="18">
        <f t="shared" si="209"/>
        <v>40.034325173567851</v>
      </c>
      <c r="W487" s="8">
        <f t="shared" si="210"/>
        <v>5</v>
      </c>
      <c r="X487" s="18">
        <f t="shared" si="211"/>
        <v>38.223170422795647</v>
      </c>
      <c r="Y487" s="8">
        <f t="shared" si="212"/>
        <v>4</v>
      </c>
      <c r="Z487" s="18">
        <f t="shared" si="213"/>
        <v>23.017470434513655</v>
      </c>
      <c r="AA487" s="8">
        <f t="shared" si="214"/>
        <v>4</v>
      </c>
      <c r="AB487" s="18">
        <f t="shared" si="215"/>
        <v>52.657269751485899</v>
      </c>
    </row>
    <row r="488" spans="1:28">
      <c r="A488" s="7">
        <v>667</v>
      </c>
      <c r="B488" s="19">
        <f t="shared" si="189"/>
        <v>30.526731336555667</v>
      </c>
      <c r="C488" s="8">
        <f t="shared" si="190"/>
        <v>1</v>
      </c>
      <c r="D488" s="18">
        <f t="shared" si="191"/>
        <v>5.7872119535550155</v>
      </c>
      <c r="E488" s="8">
        <f t="shared" si="192"/>
        <v>2</v>
      </c>
      <c r="F488" s="18">
        <f t="shared" si="193"/>
        <v>22.441674733467124</v>
      </c>
      <c r="G488" s="8">
        <f t="shared" si="194"/>
        <v>4</v>
      </c>
      <c r="H488" s="18">
        <f t="shared" si="195"/>
        <v>59.525238863625759</v>
      </c>
      <c r="I488" s="8">
        <f t="shared" si="196"/>
        <v>1</v>
      </c>
      <c r="J488" s="18">
        <f t="shared" si="197"/>
        <v>12.536467153452634</v>
      </c>
      <c r="K488" s="8">
        <f t="shared" si="198"/>
        <v>2</v>
      </c>
      <c r="L488" s="18">
        <f t="shared" si="199"/>
        <v>35.917294662854005</v>
      </c>
      <c r="M488" s="8">
        <f t="shared" si="200"/>
        <v>1</v>
      </c>
      <c r="N488" s="18">
        <f t="shared" si="201"/>
        <v>22.318709682454624</v>
      </c>
      <c r="O488" s="8">
        <f t="shared" si="202"/>
        <v>2</v>
      </c>
      <c r="P488" s="18">
        <f t="shared" si="203"/>
        <v>56.761357016683917</v>
      </c>
      <c r="Q488" s="8">
        <f t="shared" si="204"/>
        <v>1</v>
      </c>
      <c r="R488" s="18">
        <f t="shared" si="205"/>
        <v>12.166786056358021</v>
      </c>
      <c r="S488" s="8">
        <f t="shared" si="206"/>
        <v>2.6309734425580138</v>
      </c>
      <c r="T488" s="18">
        <f t="shared" si="207"/>
        <v>37.858406553480819</v>
      </c>
      <c r="U488" s="8">
        <f t="shared" si="208"/>
        <v>2</v>
      </c>
      <c r="V488" s="18">
        <f t="shared" si="209"/>
        <v>40.114262412222217</v>
      </c>
      <c r="W488" s="8">
        <f t="shared" si="210"/>
        <v>5</v>
      </c>
      <c r="X488" s="18">
        <f t="shared" si="211"/>
        <v>38.392113093458306</v>
      </c>
      <c r="Y488" s="8">
        <f t="shared" si="212"/>
        <v>4</v>
      </c>
      <c r="Z488" s="18">
        <f t="shared" si="213"/>
        <v>23.148847814220062</v>
      </c>
      <c r="AA488" s="8">
        <f t="shared" si="214"/>
        <v>4</v>
      </c>
      <c r="AB488" s="18">
        <f t="shared" si="215"/>
        <v>52.803452228218191</v>
      </c>
    </row>
    <row r="489" spans="1:28">
      <c r="A489" s="7">
        <v>666</v>
      </c>
      <c r="B489" s="19">
        <f t="shared" si="189"/>
        <v>30.542002340271608</v>
      </c>
      <c r="C489" s="8">
        <f t="shared" si="190"/>
        <v>1</v>
      </c>
      <c r="D489" s="18">
        <f t="shared" si="191"/>
        <v>5.8201220200514285</v>
      </c>
      <c r="E489" s="8">
        <f t="shared" si="192"/>
        <v>2</v>
      </c>
      <c r="F489" s="18">
        <f t="shared" si="193"/>
        <v>22.512931210951649</v>
      </c>
      <c r="G489" s="8">
        <f t="shared" si="194"/>
        <v>4</v>
      </c>
      <c r="H489" s="18">
        <f t="shared" si="195"/>
        <v>59.67507642681835</v>
      </c>
      <c r="I489" s="8">
        <f t="shared" si="196"/>
        <v>1</v>
      </c>
      <c r="J489" s="18">
        <f t="shared" si="197"/>
        <v>12.572753536270014</v>
      </c>
      <c r="K489" s="8">
        <f t="shared" si="198"/>
        <v>2</v>
      </c>
      <c r="L489" s="18">
        <f t="shared" si="199"/>
        <v>35.995292322017889</v>
      </c>
      <c r="M489" s="8">
        <f t="shared" si="200"/>
        <v>1</v>
      </c>
      <c r="N489" s="18">
        <f t="shared" si="201"/>
        <v>22.359889634136749</v>
      </c>
      <c r="O489" s="8">
        <f t="shared" si="202"/>
        <v>2</v>
      </c>
      <c r="P489" s="18">
        <f t="shared" si="203"/>
        <v>56.849781922386285</v>
      </c>
      <c r="Q489" s="8">
        <f t="shared" si="204"/>
        <v>1</v>
      </c>
      <c r="R489" s="18">
        <f t="shared" si="205"/>
        <v>12.2028875061295</v>
      </c>
      <c r="S489" s="8">
        <f t="shared" si="206"/>
        <v>2.6322895875712118</v>
      </c>
      <c r="T489" s="18">
        <f t="shared" si="207"/>
        <v>37.937375254272695</v>
      </c>
      <c r="U489" s="8">
        <f t="shared" si="208"/>
        <v>2</v>
      </c>
      <c r="V489" s="18">
        <f t="shared" si="209"/>
        <v>40.19435960537777</v>
      </c>
      <c r="W489" s="8">
        <f t="shared" si="210"/>
        <v>5</v>
      </c>
      <c r="X489" s="18">
        <f t="shared" si="211"/>
        <v>38.561393818588158</v>
      </c>
      <c r="Y489" s="8">
        <f t="shared" si="212"/>
        <v>4</v>
      </c>
      <c r="Z489" s="18">
        <f t="shared" si="213"/>
        <v>23.280488080205714</v>
      </c>
      <c r="AA489" s="8">
        <f t="shared" si="214"/>
        <v>4</v>
      </c>
      <c r="AB489" s="18">
        <f t="shared" si="215"/>
        <v>52.94992721624493</v>
      </c>
    </row>
    <row r="490" spans="1:28">
      <c r="A490" s="7">
        <v>665</v>
      </c>
      <c r="B490" s="19">
        <f t="shared" si="189"/>
        <v>30.557303947210361</v>
      </c>
      <c r="C490" s="8">
        <f t="shared" si="190"/>
        <v>1</v>
      </c>
      <c r="D490" s="18">
        <f t="shared" si="191"/>
        <v>5.853098038604216</v>
      </c>
      <c r="E490" s="8">
        <f t="shared" si="192"/>
        <v>2</v>
      </c>
      <c r="F490" s="18">
        <f t="shared" si="193"/>
        <v>22.584330487030059</v>
      </c>
      <c r="G490" s="8">
        <f t="shared" si="194"/>
        <v>4</v>
      </c>
      <c r="H490" s="18">
        <f t="shared" si="195"/>
        <v>59.825214265776538</v>
      </c>
      <c r="I490" s="8">
        <f t="shared" si="196"/>
        <v>1</v>
      </c>
      <c r="J490" s="18">
        <f t="shared" si="197"/>
        <v>12.609112637310702</v>
      </c>
      <c r="K490" s="8">
        <f t="shared" si="198"/>
        <v>2</v>
      </c>
      <c r="L490" s="18">
        <f t="shared" si="199"/>
        <v>36.073446289161694</v>
      </c>
      <c r="M490" s="8">
        <f t="shared" si="200"/>
        <v>1</v>
      </c>
      <c r="N490" s="18">
        <f t="shared" si="201"/>
        <v>22.401152110796275</v>
      </c>
      <c r="O490" s="8">
        <f t="shared" si="202"/>
        <v>2</v>
      </c>
      <c r="P490" s="18">
        <f t="shared" si="203"/>
        <v>56.938384032360347</v>
      </c>
      <c r="Q490" s="8">
        <f t="shared" si="204"/>
        <v>1</v>
      </c>
      <c r="R490" s="18">
        <f t="shared" si="205"/>
        <v>12.239061303516877</v>
      </c>
      <c r="S490" s="8">
        <f t="shared" si="206"/>
        <v>2.6336083701503386</v>
      </c>
      <c r="T490" s="18">
        <f t="shared" si="207"/>
        <v>38.016502209020302</v>
      </c>
      <c r="U490" s="8">
        <f t="shared" si="208"/>
        <v>2</v>
      </c>
      <c r="V490" s="18">
        <f t="shared" si="209"/>
        <v>40.274617313997453</v>
      </c>
      <c r="W490" s="8">
        <f t="shared" si="210"/>
        <v>5</v>
      </c>
      <c r="X490" s="18">
        <f t="shared" si="211"/>
        <v>38.731013783747358</v>
      </c>
      <c r="Y490" s="8">
        <f t="shared" si="212"/>
        <v>4</v>
      </c>
      <c r="Z490" s="18">
        <f t="shared" si="213"/>
        <v>23.412392154416864</v>
      </c>
      <c r="AA490" s="8">
        <f t="shared" si="214"/>
        <v>4</v>
      </c>
      <c r="AB490" s="18">
        <f t="shared" si="215"/>
        <v>53.096695741407757</v>
      </c>
    </row>
    <row r="491" spans="1:28">
      <c r="A491" s="7">
        <v>664</v>
      </c>
      <c r="B491" s="19">
        <f t="shared" si="189"/>
        <v>30.572636264859455</v>
      </c>
      <c r="C491" s="8">
        <f t="shared" si="190"/>
        <v>1</v>
      </c>
      <c r="D491" s="18">
        <f t="shared" si="191"/>
        <v>5.8861402408563777</v>
      </c>
      <c r="E491" s="8">
        <f t="shared" si="192"/>
        <v>2</v>
      </c>
      <c r="F491" s="18">
        <f t="shared" si="193"/>
        <v>22.655873063252983</v>
      </c>
      <c r="G491" s="8">
        <f t="shared" si="194"/>
        <v>4</v>
      </c>
      <c r="H491" s="18">
        <f t="shared" si="195"/>
        <v>59.975653435157199</v>
      </c>
      <c r="I491" s="8">
        <f t="shared" si="196"/>
        <v>1</v>
      </c>
      <c r="J491" s="18">
        <f t="shared" si="197"/>
        <v>12.64554471198251</v>
      </c>
      <c r="K491" s="8">
        <f t="shared" si="198"/>
        <v>2</v>
      </c>
      <c r="L491" s="18">
        <f t="shared" si="199"/>
        <v>36.151757113285043</v>
      </c>
      <c r="M491" s="8">
        <f t="shared" si="200"/>
        <v>1</v>
      </c>
      <c r="N491" s="18">
        <f t="shared" si="201"/>
        <v>22.442497402285227</v>
      </c>
      <c r="O491" s="8">
        <f t="shared" si="202"/>
        <v>2</v>
      </c>
      <c r="P491" s="18">
        <f t="shared" si="203"/>
        <v>57.027163968999673</v>
      </c>
      <c r="Q491" s="8">
        <f t="shared" si="204"/>
        <v>1</v>
      </c>
      <c r="R491" s="18">
        <f t="shared" si="205"/>
        <v>12.275307702626279</v>
      </c>
      <c r="S491" s="8">
        <f t="shared" si="206"/>
        <v>2.6349297995593011</v>
      </c>
      <c r="T491" s="18">
        <f t="shared" si="207"/>
        <v>38.09578797355806</v>
      </c>
      <c r="U491" s="8">
        <f t="shared" si="208"/>
        <v>2</v>
      </c>
      <c r="V491" s="18">
        <f t="shared" si="209"/>
        <v>40.355036101858786</v>
      </c>
      <c r="W491" s="8">
        <f t="shared" si="210"/>
        <v>5</v>
      </c>
      <c r="X491" s="18">
        <f t="shared" si="211"/>
        <v>38.900974180446724</v>
      </c>
      <c r="Y491" s="8">
        <f t="shared" si="212"/>
        <v>4</v>
      </c>
      <c r="Z491" s="18">
        <f t="shared" si="213"/>
        <v>23.544560963425511</v>
      </c>
      <c r="AA491" s="8">
        <f t="shared" si="214"/>
        <v>4</v>
      </c>
      <c r="AB491" s="18">
        <f t="shared" si="215"/>
        <v>53.24375883469537</v>
      </c>
    </row>
    <row r="492" spans="1:28">
      <c r="A492" s="7">
        <v>663</v>
      </c>
      <c r="B492" s="19">
        <f t="shared" si="189"/>
        <v>30.587999401246563</v>
      </c>
      <c r="C492" s="8">
        <f t="shared" si="190"/>
        <v>1</v>
      </c>
      <c r="D492" s="18">
        <f t="shared" si="191"/>
        <v>5.9192488596150383</v>
      </c>
      <c r="E492" s="8">
        <f t="shared" si="192"/>
        <v>2</v>
      </c>
      <c r="F492" s="18">
        <f t="shared" si="193"/>
        <v>22.727559443691547</v>
      </c>
      <c r="G492" s="8">
        <f t="shared" si="194"/>
        <v>5</v>
      </c>
      <c r="H492" s="18">
        <f t="shared" si="195"/>
        <v>0.12639499491706374</v>
      </c>
      <c r="I492" s="8">
        <f t="shared" si="196"/>
        <v>1</v>
      </c>
      <c r="J492" s="18">
        <f t="shared" si="197"/>
        <v>12.682050016976731</v>
      </c>
      <c r="K492" s="8">
        <f t="shared" si="198"/>
        <v>2</v>
      </c>
      <c r="L492" s="18">
        <f t="shared" si="199"/>
        <v>36.230225346146455</v>
      </c>
      <c r="M492" s="8">
        <f t="shared" si="200"/>
        <v>1</v>
      </c>
      <c r="N492" s="18">
        <f t="shared" si="201"/>
        <v>22.483925799912186</v>
      </c>
      <c r="O492" s="8">
        <f t="shared" si="202"/>
        <v>2</v>
      </c>
      <c r="P492" s="18">
        <f t="shared" si="203"/>
        <v>57.116122357825446</v>
      </c>
      <c r="Q492" s="8">
        <f t="shared" si="204"/>
        <v>1</v>
      </c>
      <c r="R492" s="18">
        <f t="shared" si="205"/>
        <v>12.311626958840762</v>
      </c>
      <c r="S492" s="8">
        <f t="shared" si="206"/>
        <v>2.6362538851085611</v>
      </c>
      <c r="T492" s="18">
        <f t="shared" si="207"/>
        <v>38.175233106513673</v>
      </c>
      <c r="U492" s="8">
        <f t="shared" si="208"/>
        <v>2</v>
      </c>
      <c r="V492" s="18">
        <f t="shared" si="209"/>
        <v>40.43561653557245</v>
      </c>
      <c r="W492" s="8">
        <f t="shared" si="210"/>
        <v>5</v>
      </c>
      <c r="X492" s="18">
        <f t="shared" si="211"/>
        <v>39.071276206184791</v>
      </c>
      <c r="Y492" s="8">
        <f t="shared" si="212"/>
        <v>4</v>
      </c>
      <c r="Z492" s="18">
        <f t="shared" si="213"/>
        <v>23.676995438460153</v>
      </c>
      <c r="AA492" s="8">
        <f t="shared" si="214"/>
        <v>4</v>
      </c>
      <c r="AB492" s="18">
        <f t="shared" si="215"/>
        <v>53.391117532277633</v>
      </c>
    </row>
    <row r="493" spans="1:28">
      <c r="A493" s="7">
        <v>662</v>
      </c>
      <c r="B493" s="19">
        <f t="shared" si="189"/>
        <v>30.603393464943029</v>
      </c>
      <c r="C493" s="8">
        <f t="shared" si="190"/>
        <v>1</v>
      </c>
      <c r="D493" s="18">
        <f t="shared" si="191"/>
        <v>5.9524241288589224</v>
      </c>
      <c r="E493" s="8">
        <f t="shared" si="192"/>
        <v>2</v>
      </c>
      <c r="F493" s="18">
        <f t="shared" si="193"/>
        <v>22.799390134953683</v>
      </c>
      <c r="G493" s="8">
        <f t="shared" si="194"/>
        <v>5</v>
      </c>
      <c r="H493" s="18">
        <f t="shared" si="195"/>
        <v>0.27744001034733401</v>
      </c>
      <c r="I493" s="8">
        <f t="shared" si="196"/>
        <v>1</v>
      </c>
      <c r="J493" s="18">
        <f t="shared" si="197"/>
        <v>12.718628810276485</v>
      </c>
      <c r="K493" s="8">
        <f t="shared" si="198"/>
        <v>2</v>
      </c>
      <c r="L493" s="18">
        <f t="shared" si="199"/>
        <v>36.308851542281218</v>
      </c>
      <c r="M493" s="8">
        <f t="shared" si="200"/>
        <v>1</v>
      </c>
      <c r="N493" s="18">
        <f t="shared" si="201"/>
        <v>22.525437596451809</v>
      </c>
      <c r="O493" s="8">
        <f t="shared" si="202"/>
        <v>2</v>
      </c>
      <c r="P493" s="18">
        <f t="shared" si="203"/>
        <v>57.205259827506978</v>
      </c>
      <c r="Q493" s="8">
        <f t="shared" si="204"/>
        <v>1</v>
      </c>
      <c r="R493" s="18">
        <f t="shared" si="205"/>
        <v>12.348019328828656</v>
      </c>
      <c r="S493" s="8">
        <f t="shared" si="206"/>
        <v>2.6375806361554361</v>
      </c>
      <c r="T493" s="18">
        <f t="shared" si="207"/>
        <v>38.254838169326177</v>
      </c>
      <c r="U493" s="8">
        <f t="shared" si="208"/>
        <v>2</v>
      </c>
      <c r="V493" s="18">
        <f t="shared" si="209"/>
        <v>40.516359184600702</v>
      </c>
      <c r="W493" s="8">
        <f t="shared" si="210"/>
        <v>5</v>
      </c>
      <c r="X493" s="18">
        <f t="shared" si="211"/>
        <v>39.241921064486519</v>
      </c>
      <c r="Y493" s="8">
        <f t="shared" si="212"/>
        <v>4</v>
      </c>
      <c r="Z493" s="18">
        <f t="shared" si="213"/>
        <v>23.809696515435689</v>
      </c>
      <c r="AA493" s="8">
        <f t="shared" si="214"/>
        <v>4</v>
      </c>
      <c r="AB493" s="18">
        <f t="shared" si="215"/>
        <v>53.538772875538996</v>
      </c>
    </row>
    <row r="494" spans="1:28">
      <c r="A494" s="7">
        <v>661</v>
      </c>
      <c r="B494" s="19">
        <f t="shared" si="189"/>
        <v>30.618818565067425</v>
      </c>
      <c r="C494" s="8">
        <f t="shared" si="190"/>
        <v>1</v>
      </c>
      <c r="D494" s="18">
        <f t="shared" si="191"/>
        <v>5.9856662837460703</v>
      </c>
      <c r="E494" s="8">
        <f t="shared" si="192"/>
        <v>2</v>
      </c>
      <c r="F494" s="18">
        <f t="shared" si="193"/>
        <v>22.871365646200729</v>
      </c>
      <c r="G494" s="8">
        <f t="shared" si="194"/>
        <v>5</v>
      </c>
      <c r="H494" s="18">
        <f t="shared" si="195"/>
        <v>0.4287895521085261</v>
      </c>
      <c r="I494" s="8">
        <f t="shared" si="196"/>
        <v>1</v>
      </c>
      <c r="J494" s="18">
        <f t="shared" si="197"/>
        <v>12.755281351165195</v>
      </c>
      <c r="K494" s="8">
        <f t="shared" si="198"/>
        <v>2</v>
      </c>
      <c r="L494" s="18">
        <f t="shared" si="199"/>
        <v>36.387636259019587</v>
      </c>
      <c r="M494" s="8">
        <f t="shared" si="200"/>
        <v>1</v>
      </c>
      <c r="N494" s="18">
        <f t="shared" si="201"/>
        <v>22.567033086154382</v>
      </c>
      <c r="O494" s="8">
        <f t="shared" si="202"/>
        <v>2</v>
      </c>
      <c r="P494" s="18">
        <f t="shared" si="203"/>
        <v>57.294577009882204</v>
      </c>
      <c r="Q494" s="8">
        <f t="shared" si="204"/>
        <v>1</v>
      </c>
      <c r="R494" s="18">
        <f t="shared" si="205"/>
        <v>12.384485070551946</v>
      </c>
      <c r="S494" s="8">
        <f t="shared" si="206"/>
        <v>2.638910062104407</v>
      </c>
      <c r="T494" s="18">
        <f t="shared" si="207"/>
        <v>38.334603726264419</v>
      </c>
      <c r="U494" s="8">
        <f t="shared" si="208"/>
        <v>2</v>
      </c>
      <c r="V494" s="18">
        <f t="shared" si="209"/>
        <v>40.59726462127594</v>
      </c>
      <c r="W494" s="8">
        <f t="shared" si="210"/>
        <v>5</v>
      </c>
      <c r="X494" s="18">
        <f t="shared" si="211"/>
        <v>39.41290996494314</v>
      </c>
      <c r="Y494" s="8">
        <f t="shared" si="212"/>
        <v>4</v>
      </c>
      <c r="Z494" s="18">
        <f t="shared" si="213"/>
        <v>23.942665134984281</v>
      </c>
      <c r="AA494" s="8">
        <f t="shared" si="214"/>
        <v>4</v>
      </c>
      <c r="AB494" s="18">
        <f t="shared" si="215"/>
        <v>53.686725911112717</v>
      </c>
    </row>
    <row r="495" spans="1:28">
      <c r="A495" s="7">
        <v>660</v>
      </c>
      <c r="B495" s="19">
        <f t="shared" si="189"/>
        <v>30.63427481128916</v>
      </c>
      <c r="C495" s="8">
        <f t="shared" si="190"/>
        <v>1</v>
      </c>
      <c r="D495" s="18">
        <f t="shared" si="191"/>
        <v>6.0189755606216551</v>
      </c>
      <c r="E495" s="8">
        <f t="shared" si="192"/>
        <v>2</v>
      </c>
      <c r="F495" s="18">
        <f t="shared" si="193"/>
        <v>22.943486489164371</v>
      </c>
      <c r="G495" s="8">
        <f t="shared" si="194"/>
        <v>5</v>
      </c>
      <c r="H495" s="18">
        <f t="shared" si="195"/>
        <v>0.58044469626594264</v>
      </c>
      <c r="I495" s="8">
        <f t="shared" si="196"/>
        <v>1</v>
      </c>
      <c r="J495" s="18">
        <f t="shared" si="197"/>
        <v>12.792007900235191</v>
      </c>
      <c r="K495" s="8">
        <f t="shared" si="198"/>
        <v>2</v>
      </c>
      <c r="L495" s="18">
        <f t="shared" si="199"/>
        <v>36.466580056505364</v>
      </c>
      <c r="M495" s="8">
        <f t="shared" si="200"/>
        <v>1</v>
      </c>
      <c r="N495" s="18">
        <f t="shared" si="201"/>
        <v>22.608712564755606</v>
      </c>
      <c r="O495" s="8">
        <f t="shared" si="202"/>
        <v>2</v>
      </c>
      <c r="P495" s="18">
        <f t="shared" si="203"/>
        <v>57.384074539978599</v>
      </c>
      <c r="Q495" s="8">
        <f t="shared" si="204"/>
        <v>1</v>
      </c>
      <c r="R495" s="18">
        <f t="shared" si="205"/>
        <v>12.421024443274845</v>
      </c>
      <c r="S495" s="8">
        <f t="shared" si="206"/>
        <v>2.640242172407429</v>
      </c>
      <c r="T495" s="18">
        <f t="shared" si="207"/>
        <v>38.414530344445751</v>
      </c>
      <c r="U495" s="8">
        <f t="shared" si="208"/>
        <v>2</v>
      </c>
      <c r="V495" s="18">
        <f t="shared" si="209"/>
        <v>40.678333420819882</v>
      </c>
      <c r="W495" s="8">
        <f t="shared" si="210"/>
        <v>5</v>
      </c>
      <c r="X495" s="18">
        <f t="shared" si="211"/>
        <v>39.584244123251892</v>
      </c>
      <c r="Y495" s="8">
        <f t="shared" si="212"/>
        <v>4</v>
      </c>
      <c r="Z495" s="18">
        <f t="shared" si="213"/>
        <v>24.07590224248662</v>
      </c>
      <c r="AA495" s="8">
        <f t="shared" si="214"/>
        <v>4</v>
      </c>
      <c r="AB495" s="18">
        <f t="shared" si="215"/>
        <v>53.834977690915764</v>
      </c>
    </row>
    <row r="496" spans="1:28">
      <c r="A496" s="7">
        <v>659</v>
      </c>
      <c r="B496" s="19">
        <f t="shared" si="189"/>
        <v>30.649762313832078</v>
      </c>
      <c r="C496" s="8">
        <f t="shared" si="190"/>
        <v>1</v>
      </c>
      <c r="D496" s="18">
        <f t="shared" si="191"/>
        <v>6.0523521970256411</v>
      </c>
      <c r="E496" s="8">
        <f t="shared" si="192"/>
        <v>2</v>
      </c>
      <c r="F496" s="18">
        <f t="shared" si="193"/>
        <v>23.015753178163294</v>
      </c>
      <c r="G496" s="8">
        <f t="shared" si="194"/>
        <v>5</v>
      </c>
      <c r="H496" s="18">
        <f t="shared" si="195"/>
        <v>0.732406524324972</v>
      </c>
      <c r="I496" s="8">
        <f t="shared" si="196"/>
        <v>1</v>
      </c>
      <c r="J496" s="18">
        <f t="shared" si="197"/>
        <v>12.828808719396207</v>
      </c>
      <c r="K496" s="8">
        <f t="shared" si="198"/>
        <v>2</v>
      </c>
      <c r="L496" s="18">
        <f t="shared" si="199"/>
        <v>36.545683497714094</v>
      </c>
      <c r="M496" s="8">
        <f t="shared" si="200"/>
        <v>1</v>
      </c>
      <c r="N496" s="18">
        <f t="shared" si="201"/>
        <v>22.650476329486295</v>
      </c>
      <c r="O496" s="8">
        <f t="shared" si="202"/>
        <v>2</v>
      </c>
      <c r="P496" s="18">
        <f t="shared" si="203"/>
        <v>57.473753056034042</v>
      </c>
      <c r="Q496" s="8">
        <f t="shared" si="204"/>
        <v>1</v>
      </c>
      <c r="R496" s="18">
        <f t="shared" si="205"/>
        <v>12.457637707572275</v>
      </c>
      <c r="S496" s="8">
        <f t="shared" si="206"/>
        <v>2.6415769765642434</v>
      </c>
      <c r="T496" s="18">
        <f t="shared" si="207"/>
        <v>38.494618593854597</v>
      </c>
      <c r="U496" s="8">
        <f t="shared" si="208"/>
        <v>2</v>
      </c>
      <c r="V496" s="18">
        <f t="shared" si="209"/>
        <v>40.759566161362187</v>
      </c>
      <c r="W496" s="8">
        <f t="shared" si="210"/>
        <v>5</v>
      </c>
      <c r="X496" s="18">
        <f t="shared" si="211"/>
        <v>39.755924761255983</v>
      </c>
      <c r="Y496" s="8">
        <f t="shared" si="212"/>
        <v>4</v>
      </c>
      <c r="Z496" s="18">
        <f t="shared" si="213"/>
        <v>24.209408788102564</v>
      </c>
      <c r="AA496" s="8">
        <f t="shared" si="214"/>
        <v>4</v>
      </c>
      <c r="AB496" s="18">
        <f t="shared" si="215"/>
        <v>53.983529272182864</v>
      </c>
    </row>
    <row r="497" spans="1:28">
      <c r="A497" s="7">
        <v>658</v>
      </c>
      <c r="B497" s="19">
        <f t="shared" si="189"/>
        <v>30.665281183478122</v>
      </c>
      <c r="C497" s="8">
        <f t="shared" si="190"/>
        <v>1</v>
      </c>
      <c r="D497" s="18">
        <f t="shared" si="191"/>
        <v>6.0857964317007429</v>
      </c>
      <c r="E497" s="8">
        <f t="shared" si="192"/>
        <v>2</v>
      </c>
      <c r="F497" s="18">
        <f t="shared" si="193"/>
        <v>23.088166230120322</v>
      </c>
      <c r="G497" s="8">
        <f t="shared" si="194"/>
        <v>5</v>
      </c>
      <c r="H497" s="18">
        <f t="shared" si="195"/>
        <v>0.88467612326684275</v>
      </c>
      <c r="I497" s="8">
        <f t="shared" si="196"/>
        <v>1</v>
      </c>
      <c r="J497" s="18">
        <f t="shared" si="197"/>
        <v>12.865684071884104</v>
      </c>
      <c r="K497" s="8">
        <f t="shared" si="198"/>
        <v>2</v>
      </c>
      <c r="L497" s="18">
        <f t="shared" si="199"/>
        <v>36.624947148471847</v>
      </c>
      <c r="M497" s="8">
        <f t="shared" si="200"/>
        <v>1</v>
      </c>
      <c r="N497" s="18">
        <f t="shared" si="201"/>
        <v>22.692324679082205</v>
      </c>
      <c r="O497" s="8">
        <f t="shared" si="202"/>
        <v>2</v>
      </c>
      <c r="P497" s="18">
        <f t="shared" si="203"/>
        <v>57.563613199518016</v>
      </c>
      <c r="Q497" s="8">
        <f t="shared" si="204"/>
        <v>1</v>
      </c>
      <c r="R497" s="18">
        <f t="shared" si="205"/>
        <v>12.494325125338534</v>
      </c>
      <c r="S497" s="8">
        <f t="shared" si="206"/>
        <v>2.6429144841226884</v>
      </c>
      <c r="T497" s="18">
        <f t="shared" si="207"/>
        <v>38.57486904736129</v>
      </c>
      <c r="U497" s="8">
        <f t="shared" si="208"/>
        <v>2</v>
      </c>
      <c r="V497" s="18">
        <f t="shared" si="209"/>
        <v>40.840963423959749</v>
      </c>
      <c r="W497" s="8">
        <f t="shared" si="210"/>
        <v>5</v>
      </c>
      <c r="X497" s="18">
        <f t="shared" si="211"/>
        <v>39.927953106985115</v>
      </c>
      <c r="Y497" s="8">
        <f t="shared" si="212"/>
        <v>4</v>
      </c>
      <c r="Z497" s="18">
        <f t="shared" si="213"/>
        <v>24.343185726802972</v>
      </c>
      <c r="AA497" s="8">
        <f t="shared" si="214"/>
        <v>4</v>
      </c>
      <c r="AB497" s="18">
        <f t="shared" si="215"/>
        <v>54.132381717501801</v>
      </c>
    </row>
    <row r="498" spans="1:28">
      <c r="A498" s="7">
        <v>657</v>
      </c>
      <c r="B498" s="19">
        <f t="shared" si="189"/>
        <v>30.680831531571016</v>
      </c>
      <c r="C498" s="8">
        <f t="shared" si="190"/>
        <v>1</v>
      </c>
      <c r="D498" s="18">
        <f t="shared" si="191"/>
        <v>6.1193085046003972</v>
      </c>
      <c r="E498" s="8">
        <f t="shared" si="192"/>
        <v>2</v>
      </c>
      <c r="F498" s="18">
        <f t="shared" si="193"/>
        <v>23.160726164579728</v>
      </c>
      <c r="G498" s="8">
        <f t="shared" si="194"/>
        <v>5</v>
      </c>
      <c r="H498" s="18">
        <f t="shared" si="195"/>
        <v>1.0372545855852309</v>
      </c>
      <c r="I498" s="8">
        <f t="shared" si="196"/>
        <v>1</v>
      </c>
      <c r="J498" s="18">
        <f t="shared" si="197"/>
        <v>12.902634222269654</v>
      </c>
      <c r="K498" s="8">
        <f t="shared" si="198"/>
        <v>2</v>
      </c>
      <c r="L498" s="18">
        <f t="shared" si="199"/>
        <v>36.704371577474063</v>
      </c>
      <c r="M498" s="8">
        <f t="shared" si="200"/>
        <v>1</v>
      </c>
      <c r="N498" s="18">
        <f t="shared" si="201"/>
        <v>22.734257913794011</v>
      </c>
      <c r="O498" s="8">
        <f t="shared" si="202"/>
        <v>2</v>
      </c>
      <c r="P498" s="18">
        <f t="shared" si="203"/>
        <v>57.653655615152957</v>
      </c>
      <c r="Q498" s="8">
        <f t="shared" si="204"/>
        <v>1</v>
      </c>
      <c r="R498" s="18">
        <f t="shared" si="205"/>
        <v>12.531086959795999</v>
      </c>
      <c r="S498" s="8">
        <f t="shared" si="206"/>
        <v>2.6442547046790223</v>
      </c>
      <c r="T498" s="18">
        <f t="shared" si="207"/>
        <v>38.655282280741346</v>
      </c>
      <c r="U498" s="8">
        <f t="shared" si="208"/>
        <v>2</v>
      </c>
      <c r="V498" s="18">
        <f t="shared" si="209"/>
        <v>40.92252579261617</v>
      </c>
      <c r="W498" s="8">
        <f t="shared" si="210"/>
        <v>5</v>
      </c>
      <c r="X498" s="18">
        <f t="shared" si="211"/>
        <v>40.100330394696641</v>
      </c>
      <c r="Y498" s="8">
        <f t="shared" si="212"/>
        <v>4</v>
      </c>
      <c r="Z498" s="18">
        <f t="shared" si="213"/>
        <v>24.477234018401589</v>
      </c>
      <c r="AA498" s="8">
        <f t="shared" si="214"/>
        <v>4</v>
      </c>
      <c r="AB498" s="18">
        <f t="shared" si="215"/>
        <v>54.281536094849059</v>
      </c>
    </row>
    <row r="499" spans="1:28">
      <c r="A499" s="7">
        <v>656</v>
      </c>
      <c r="B499" s="19">
        <f t="shared" si="189"/>
        <v>30.696413470019973</v>
      </c>
      <c r="C499" s="8">
        <f t="shared" si="190"/>
        <v>1</v>
      </c>
      <c r="D499" s="18">
        <f t="shared" si="191"/>
        <v>6.1528886568966641</v>
      </c>
      <c r="E499" s="8">
        <f t="shared" si="192"/>
        <v>2</v>
      </c>
      <c r="F499" s="18">
        <f t="shared" si="193"/>
        <v>23.233433503724342</v>
      </c>
      <c r="G499" s="8">
        <f t="shared" si="194"/>
        <v>5</v>
      </c>
      <c r="H499" s="18">
        <f t="shared" si="195"/>
        <v>1.1901430093220142</v>
      </c>
      <c r="I499" s="8">
        <f t="shared" si="196"/>
        <v>1</v>
      </c>
      <c r="J499" s="18">
        <f t="shared" si="197"/>
        <v>12.939659436467309</v>
      </c>
      <c r="K499" s="8">
        <f t="shared" si="198"/>
        <v>2</v>
      </c>
      <c r="L499" s="18">
        <f t="shared" si="199"/>
        <v>36.783957356304427</v>
      </c>
      <c r="M499" s="8">
        <f t="shared" si="200"/>
        <v>1</v>
      </c>
      <c r="N499" s="18">
        <f t="shared" si="201"/>
        <v>22.776276335397299</v>
      </c>
      <c r="O499" s="8">
        <f t="shared" si="202"/>
        <v>2</v>
      </c>
      <c r="P499" s="18">
        <f t="shared" si="203"/>
        <v>57.743880950935619</v>
      </c>
      <c r="Q499" s="8">
        <f t="shared" si="204"/>
        <v>1</v>
      </c>
      <c r="R499" s="18">
        <f t="shared" si="205"/>
        <v>12.567923475503875</v>
      </c>
      <c r="S499" s="8">
        <f t="shared" si="206"/>
        <v>2.6455976478782399</v>
      </c>
      <c r="T499" s="18">
        <f t="shared" si="207"/>
        <v>38.735858872694394</v>
      </c>
      <c r="U499" s="8">
        <f t="shared" si="208"/>
        <v>2</v>
      </c>
      <c r="V499" s="18">
        <f t="shared" si="209"/>
        <v>41.004253854300913</v>
      </c>
      <c r="W499" s="8">
        <f t="shared" si="210"/>
        <v>5</v>
      </c>
      <c r="X499" s="18">
        <f t="shared" si="211"/>
        <v>40.273057864916211</v>
      </c>
      <c r="Y499" s="8">
        <f t="shared" si="212"/>
        <v>4</v>
      </c>
      <c r="Z499" s="18">
        <f t="shared" si="213"/>
        <v>24.611554627586656</v>
      </c>
      <c r="AA499" s="8">
        <f t="shared" si="214"/>
        <v>4</v>
      </c>
      <c r="AB499" s="18">
        <f t="shared" si="215"/>
        <v>54.430993477624838</v>
      </c>
    </row>
    <row r="500" spans="1:28">
      <c r="A500" s="7">
        <v>655</v>
      </c>
      <c r="B500" s="19">
        <f t="shared" si="189"/>
        <v>30.712027111303406</v>
      </c>
      <c r="C500" s="8">
        <f t="shared" si="190"/>
        <v>1</v>
      </c>
      <c r="D500" s="18">
        <f t="shared" si="191"/>
        <v>6.1865371309882988</v>
      </c>
      <c r="E500" s="8">
        <f t="shared" si="192"/>
        <v>2</v>
      </c>
      <c r="F500" s="18">
        <f t="shared" si="193"/>
        <v>23.306288772392975</v>
      </c>
      <c r="G500" s="8">
        <f t="shared" si="194"/>
        <v>5</v>
      </c>
      <c r="H500" s="18">
        <f t="shared" si="195"/>
        <v>1.343342498104164</v>
      </c>
      <c r="I500" s="8">
        <f t="shared" si="196"/>
        <v>1</v>
      </c>
      <c r="J500" s="18">
        <f t="shared" si="197"/>
        <v>12.97675998174401</v>
      </c>
      <c r="K500" s="8">
        <f t="shared" si="198"/>
        <v>2</v>
      </c>
      <c r="L500" s="18">
        <f t="shared" si="199"/>
        <v>36.863705059453821</v>
      </c>
      <c r="M500" s="8">
        <f t="shared" si="200"/>
        <v>1</v>
      </c>
      <c r="N500" s="18">
        <f t="shared" si="201"/>
        <v>22.818380247202555</v>
      </c>
      <c r="O500" s="8">
        <f t="shared" si="202"/>
        <v>2</v>
      </c>
      <c r="P500" s="18">
        <f t="shared" si="203"/>
        <v>57.834289858158712</v>
      </c>
      <c r="Q500" s="8">
        <f t="shared" si="204"/>
        <v>1</v>
      </c>
      <c r="R500" s="18">
        <f t="shared" si="205"/>
        <v>12.60483493836702</v>
      </c>
      <c r="S500" s="8">
        <f t="shared" si="206"/>
        <v>2.6469433234143938</v>
      </c>
      <c r="T500" s="18">
        <f t="shared" si="207"/>
        <v>38.816599404863638</v>
      </c>
      <c r="U500" s="8">
        <f t="shared" si="208"/>
        <v>2</v>
      </c>
      <c r="V500" s="18">
        <f t="shared" si="209"/>
        <v>41.086148198968999</v>
      </c>
      <c r="W500" s="8">
        <f t="shared" si="210"/>
        <v>5</v>
      </c>
      <c r="X500" s="18">
        <f t="shared" si="211"/>
        <v>40.446136764479149</v>
      </c>
      <c r="Y500" s="8">
        <f t="shared" si="212"/>
        <v>4</v>
      </c>
      <c r="Z500" s="18">
        <f t="shared" si="213"/>
        <v>24.746148523953195</v>
      </c>
      <c r="AA500" s="8">
        <f t="shared" si="214"/>
        <v>4</v>
      </c>
      <c r="AB500" s="18">
        <f t="shared" si="215"/>
        <v>54.580754944689204</v>
      </c>
    </row>
    <row r="501" spans="1:28">
      <c r="A501" s="7">
        <v>654</v>
      </c>
      <c r="B501" s="19">
        <f t="shared" si="189"/>
        <v>30.727672568472737</v>
      </c>
      <c r="C501" s="8">
        <f t="shared" si="190"/>
        <v>1</v>
      </c>
      <c r="D501" s="18">
        <f t="shared" si="191"/>
        <v>6.2202541705088805</v>
      </c>
      <c r="E501" s="8">
        <f t="shared" si="192"/>
        <v>2</v>
      </c>
      <c r="F501" s="18">
        <f t="shared" si="193"/>
        <v>23.379292498098181</v>
      </c>
      <c r="G501" s="8">
        <f t="shared" si="194"/>
        <v>5</v>
      </c>
      <c r="H501" s="18">
        <f t="shared" si="195"/>
        <v>1.4968541611810338</v>
      </c>
      <c r="I501" s="8">
        <f t="shared" si="196"/>
        <v>1</v>
      </c>
      <c r="J501" s="18">
        <f t="shared" si="197"/>
        <v>13.013936126728282</v>
      </c>
      <c r="K501" s="8">
        <f t="shared" si="198"/>
        <v>2</v>
      </c>
      <c r="L501" s="18">
        <f t="shared" si="199"/>
        <v>36.943615264339854</v>
      </c>
      <c r="M501" s="8">
        <f t="shared" si="200"/>
        <v>1</v>
      </c>
      <c r="N501" s="18">
        <f t="shared" si="201"/>
        <v>22.86056995406544</v>
      </c>
      <c r="O501" s="8">
        <f t="shared" si="202"/>
        <v>2</v>
      </c>
      <c r="P501" s="18">
        <f t="shared" si="203"/>
        <v>57.924882991432895</v>
      </c>
      <c r="Q501" s="8">
        <f t="shared" si="204"/>
        <v>1</v>
      </c>
      <c r="R501" s="18">
        <f t="shared" si="205"/>
        <v>12.641821615644872</v>
      </c>
      <c r="S501" s="8">
        <f t="shared" si="206"/>
        <v>2.6482917410309201</v>
      </c>
      <c r="T501" s="18">
        <f t="shared" si="207"/>
        <v>38.89750446185522</v>
      </c>
      <c r="U501" s="8">
        <f t="shared" si="208"/>
        <v>2</v>
      </c>
      <c r="V501" s="18">
        <f t="shared" si="209"/>
        <v>41.168209419580904</v>
      </c>
      <c r="W501" s="8">
        <f t="shared" si="210"/>
        <v>5</v>
      </c>
      <c r="X501" s="18">
        <f t="shared" si="211"/>
        <v>40.619568346572635</v>
      </c>
      <c r="Y501" s="8">
        <f t="shared" si="212"/>
        <v>4</v>
      </c>
      <c r="Z501" s="18">
        <f t="shared" si="213"/>
        <v>24.881016682035522</v>
      </c>
      <c r="AA501" s="8">
        <f t="shared" si="214"/>
        <v>4</v>
      </c>
      <c r="AB501" s="18">
        <f t="shared" si="215"/>
        <v>54.730821580398185</v>
      </c>
    </row>
    <row r="502" spans="1:28">
      <c r="A502" s="7">
        <v>653</v>
      </c>
      <c r="B502" s="19">
        <f t="shared" si="189"/>
        <v>30.743349955156184</v>
      </c>
      <c r="C502" s="8">
        <f t="shared" si="190"/>
        <v>1</v>
      </c>
      <c r="D502" s="18">
        <f t="shared" si="191"/>
        <v>6.2540400203350828</v>
      </c>
      <c r="E502" s="8">
        <f t="shared" si="192"/>
        <v>2</v>
      </c>
      <c r="F502" s="18">
        <f t="shared" si="193"/>
        <v>23.452445211043909</v>
      </c>
      <c r="G502" s="8">
        <f t="shared" si="194"/>
        <v>5</v>
      </c>
      <c r="H502" s="18">
        <f t="shared" si="195"/>
        <v>1.6506791134612513</v>
      </c>
      <c r="I502" s="8">
        <f t="shared" si="196"/>
        <v>1</v>
      </c>
      <c r="J502" s="18">
        <f t="shared" si="197"/>
        <v>13.051188141419232</v>
      </c>
      <c r="K502" s="8">
        <f t="shared" si="198"/>
        <v>2</v>
      </c>
      <c r="L502" s="18">
        <f t="shared" si="199"/>
        <v>37.023688551326188</v>
      </c>
      <c r="M502" s="8">
        <f t="shared" si="200"/>
        <v>1</v>
      </c>
      <c r="N502" s="18">
        <f t="shared" si="201"/>
        <v>22.902845762397035</v>
      </c>
      <c r="O502" s="8">
        <f t="shared" si="202"/>
        <v>2</v>
      </c>
      <c r="P502" s="18">
        <f t="shared" si="203"/>
        <v>58.015661008708634</v>
      </c>
      <c r="Q502" s="8">
        <f t="shared" si="204"/>
        <v>1</v>
      </c>
      <c r="R502" s="18">
        <f t="shared" si="205"/>
        <v>12.678883775960486</v>
      </c>
      <c r="S502" s="8">
        <f t="shared" si="206"/>
        <v>2.6496429105209689</v>
      </c>
      <c r="T502" s="18">
        <f t="shared" si="207"/>
        <v>38.978574631258141</v>
      </c>
      <c r="U502" s="8">
        <f t="shared" si="208"/>
        <v>2</v>
      </c>
      <c r="V502" s="18">
        <f t="shared" si="209"/>
        <v>41.250438112122424</v>
      </c>
      <c r="W502" s="8">
        <f t="shared" si="210"/>
        <v>5</v>
      </c>
      <c r="X502" s="18">
        <f t="shared" si="211"/>
        <v>40.793353870777878</v>
      </c>
      <c r="Y502" s="8">
        <f t="shared" si="212"/>
        <v>4</v>
      </c>
      <c r="Z502" s="18">
        <f t="shared" si="213"/>
        <v>25.016160081340331</v>
      </c>
      <c r="AA502" s="8">
        <f t="shared" si="214"/>
        <v>4</v>
      </c>
      <c r="AB502" s="18">
        <f t="shared" si="215"/>
        <v>54.881194474640324</v>
      </c>
    </row>
    <row r="503" spans="1:28">
      <c r="A503" s="7">
        <v>652</v>
      </c>
      <c r="B503" s="19">
        <f t="shared" si="189"/>
        <v>30.759059385562587</v>
      </c>
      <c r="C503" s="8">
        <f t="shared" si="190"/>
        <v>1</v>
      </c>
      <c r="D503" s="18">
        <f t="shared" si="191"/>
        <v>6.2878949265948307</v>
      </c>
      <c r="E503" s="8">
        <f t="shared" si="192"/>
        <v>2</v>
      </c>
      <c r="F503" s="18">
        <f t="shared" si="193"/>
        <v>23.525747444143349</v>
      </c>
      <c r="G503" s="8">
        <f t="shared" si="194"/>
        <v>5</v>
      </c>
      <c r="H503" s="18">
        <f t="shared" si="195"/>
        <v>1.8048184755505758</v>
      </c>
      <c r="I503" s="8">
        <f t="shared" si="196"/>
        <v>1</v>
      </c>
      <c r="J503" s="18">
        <f t="shared" si="197"/>
        <v>13.088516297195568</v>
      </c>
      <c r="K503" s="8">
        <f t="shared" si="198"/>
        <v>2</v>
      </c>
      <c r="L503" s="18">
        <f t="shared" si="199"/>
        <v>37.103925503741976</v>
      </c>
      <c r="M503" s="8">
        <f t="shared" si="200"/>
        <v>1</v>
      </c>
      <c r="N503" s="18">
        <f t="shared" si="201"/>
        <v>22.945207980174104</v>
      </c>
      <c r="O503" s="8">
        <f t="shared" si="202"/>
        <v>2</v>
      </c>
      <c r="P503" s="18">
        <f t="shared" si="203"/>
        <v>58.106624571298426</v>
      </c>
      <c r="Q503" s="8">
        <f t="shared" si="204"/>
        <v>1</v>
      </c>
      <c r="R503" s="18">
        <f t="shared" si="205"/>
        <v>12.716021689309514</v>
      </c>
      <c r="S503" s="8">
        <f t="shared" si="206"/>
        <v>2.6509968417277294</v>
      </c>
      <c r="T503" s="18">
        <f t="shared" si="207"/>
        <v>39.059810503663755</v>
      </c>
      <c r="U503" s="8">
        <f t="shared" si="208"/>
        <v>2</v>
      </c>
      <c r="V503" s="18">
        <f t="shared" si="209"/>
        <v>41.332834875624741</v>
      </c>
      <c r="W503" s="8">
        <f t="shared" si="210"/>
        <v>5</v>
      </c>
      <c r="X503" s="18">
        <f t="shared" si="211"/>
        <v>40.967494603112073</v>
      </c>
      <c r="Y503" s="8">
        <f t="shared" si="212"/>
        <v>4</v>
      </c>
      <c r="Z503" s="18">
        <f t="shared" si="213"/>
        <v>25.151579706379323</v>
      </c>
      <c r="AA503" s="8">
        <f t="shared" si="214"/>
        <v>4</v>
      </c>
      <c r="AB503" s="18">
        <f t="shared" si="215"/>
        <v>55.031874722873283</v>
      </c>
    </row>
    <row r="504" spans="1:28">
      <c r="A504" s="7">
        <v>651</v>
      </c>
      <c r="B504" s="19">
        <f t="shared" si="189"/>
        <v>30.774800974485263</v>
      </c>
      <c r="C504" s="8">
        <f t="shared" si="190"/>
        <v>1</v>
      </c>
      <c r="D504" s="18">
        <f t="shared" si="191"/>
        <v>6.3218191366756429</v>
      </c>
      <c r="E504" s="8">
        <f t="shared" si="192"/>
        <v>2</v>
      </c>
      <c r="F504" s="18">
        <f t="shared" si="193"/>
        <v>23.599199733037011</v>
      </c>
      <c r="G504" s="8">
        <f t="shared" si="194"/>
        <v>5</v>
      </c>
      <c r="H504" s="18">
        <f t="shared" si="195"/>
        <v>1.9592733737895855</v>
      </c>
      <c r="I504" s="8">
        <f t="shared" si="196"/>
        <v>1</v>
      </c>
      <c r="J504" s="18">
        <f t="shared" si="197"/>
        <v>13.125920866824856</v>
      </c>
      <c r="K504" s="8">
        <f t="shared" si="198"/>
        <v>2</v>
      </c>
      <c r="L504" s="18">
        <f t="shared" si="199"/>
        <v>37.184326707901675</v>
      </c>
      <c r="M504" s="8">
        <f t="shared" si="200"/>
        <v>1</v>
      </c>
      <c r="N504" s="18">
        <f t="shared" si="201"/>
        <v>22.987656916949547</v>
      </c>
      <c r="O504" s="8">
        <f t="shared" si="202"/>
        <v>2</v>
      </c>
      <c r="P504" s="18">
        <f t="shared" si="203"/>
        <v>58.197774343899169</v>
      </c>
      <c r="Q504" s="8">
        <f t="shared" si="204"/>
        <v>1</v>
      </c>
      <c r="R504" s="18">
        <f t="shared" si="205"/>
        <v>12.753235627069358</v>
      </c>
      <c r="S504" s="8">
        <f t="shared" si="206"/>
        <v>2.6523535445447664</v>
      </c>
      <c r="T504" s="18">
        <f t="shared" si="207"/>
        <v>39.141212672685981</v>
      </c>
      <c r="U504" s="8">
        <f t="shared" si="208"/>
        <v>2</v>
      </c>
      <c r="V504" s="18">
        <f t="shared" si="209"/>
        <v>41.415400312184687</v>
      </c>
      <c r="W504" s="8">
        <f t="shared" si="210"/>
        <v>5</v>
      </c>
      <c r="X504" s="18">
        <f t="shared" si="211"/>
        <v>41.141991816071595</v>
      </c>
      <c r="Y504" s="8">
        <f t="shared" si="212"/>
        <v>4</v>
      </c>
      <c r="Z504" s="18">
        <f t="shared" si="213"/>
        <v>25.287276546702572</v>
      </c>
      <c r="AA504" s="8">
        <f t="shared" si="214"/>
        <v>4</v>
      </c>
      <c r="AB504" s="18">
        <f t="shared" si="215"/>
        <v>55.182863426160964</v>
      </c>
    </row>
    <row r="505" spans="1:28">
      <c r="A505" s="7">
        <v>650</v>
      </c>
      <c r="B505" s="19">
        <f t="shared" si="189"/>
        <v>30.790574837305925</v>
      </c>
      <c r="C505" s="8">
        <f t="shared" si="190"/>
        <v>1</v>
      </c>
      <c r="D505" s="18">
        <f t="shared" si="191"/>
        <v>6.3558128992330722</v>
      </c>
      <c r="E505" s="8">
        <f t="shared" si="192"/>
        <v>2</v>
      </c>
      <c r="F505" s="18">
        <f t="shared" si="193"/>
        <v>23.672802616110857</v>
      </c>
      <c r="G505" s="8">
        <f t="shared" si="194"/>
        <v>5</v>
      </c>
      <c r="H505" s="18">
        <f t="shared" si="195"/>
        <v>2.1140449402921604</v>
      </c>
      <c r="I505" s="8">
        <f t="shared" si="196"/>
        <v>1</v>
      </c>
      <c r="J505" s="18">
        <f t="shared" si="197"/>
        <v>13.163402124472768</v>
      </c>
      <c r="K505" s="8">
        <f t="shared" si="198"/>
        <v>2</v>
      </c>
      <c r="L505" s="18">
        <f t="shared" si="199"/>
        <v>37.264892753124968</v>
      </c>
      <c r="M505" s="8">
        <f t="shared" si="200"/>
        <v>1</v>
      </c>
      <c r="N505" s="18">
        <f t="shared" si="201"/>
        <v>23.03019288386291</v>
      </c>
      <c r="O505" s="8">
        <f t="shared" si="202"/>
        <v>2</v>
      </c>
      <c r="P505" s="18">
        <f t="shared" si="203"/>
        <v>58.289110994614759</v>
      </c>
      <c r="Q505" s="8">
        <f t="shared" si="204"/>
        <v>1</v>
      </c>
      <c r="R505" s="18">
        <f t="shared" si="205"/>
        <v>12.790525862008394</v>
      </c>
      <c r="S505" s="8">
        <f t="shared" si="206"/>
        <v>2.6537130289163544</v>
      </c>
      <c r="T505" s="18">
        <f t="shared" si="207"/>
        <v>39.222781734981254</v>
      </c>
      <c r="U505" s="8">
        <f t="shared" si="208"/>
        <v>2</v>
      </c>
      <c r="V505" s="18">
        <f t="shared" si="209"/>
        <v>41.49813502698521</v>
      </c>
      <c r="W505" s="8">
        <f t="shared" si="210"/>
        <v>5</v>
      </c>
      <c r="X505" s="18">
        <f t="shared" si="211"/>
        <v>41.31684678867515</v>
      </c>
      <c r="Y505" s="8">
        <f t="shared" si="212"/>
        <v>4</v>
      </c>
      <c r="Z505" s="18">
        <f t="shared" si="213"/>
        <v>25.423251596932289</v>
      </c>
      <c r="AA505" s="8">
        <f t="shared" si="214"/>
        <v>4</v>
      </c>
      <c r="AB505" s="18">
        <f t="shared" si="215"/>
        <v>55.334161691210852</v>
      </c>
    </row>
    <row r="506" spans="1:28">
      <c r="A506" s="7">
        <v>649</v>
      </c>
      <c r="B506" s="19">
        <f t="shared" si="189"/>
        <v>30.806381089998595</v>
      </c>
      <c r="C506" s="8">
        <f t="shared" si="190"/>
        <v>1</v>
      </c>
      <c r="D506" s="18">
        <f t="shared" si="191"/>
        <v>6.3898764641991193</v>
      </c>
      <c r="E506" s="8">
        <f t="shared" si="192"/>
        <v>2</v>
      </c>
      <c r="F506" s="18">
        <f t="shared" si="193"/>
        <v>23.746556634514661</v>
      </c>
      <c r="G506" s="8">
        <f t="shared" si="194"/>
        <v>5</v>
      </c>
      <c r="H506" s="18">
        <f t="shared" si="195"/>
        <v>2.269134312983681</v>
      </c>
      <c r="I506" s="8">
        <f t="shared" si="196"/>
        <v>1</v>
      </c>
      <c r="J506" s="18">
        <f t="shared" si="197"/>
        <v>13.200960345712389</v>
      </c>
      <c r="K506" s="8">
        <f t="shared" si="198"/>
        <v>2</v>
      </c>
      <c r="L506" s="18">
        <f t="shared" si="199"/>
        <v>37.345624231756858</v>
      </c>
      <c r="M506" s="8">
        <f t="shared" si="200"/>
        <v>1</v>
      </c>
      <c r="N506" s="18">
        <f t="shared" si="201"/>
        <v>23.072816193650979</v>
      </c>
      <c r="O506" s="8">
        <f t="shared" si="202"/>
        <v>2</v>
      </c>
      <c r="P506" s="18">
        <f t="shared" si="203"/>
        <v>58.380635194978737</v>
      </c>
      <c r="Q506" s="8">
        <f t="shared" si="204"/>
        <v>1</v>
      </c>
      <c r="R506" s="18">
        <f t="shared" si="205"/>
        <v>12.827892668295263</v>
      </c>
      <c r="S506" s="8">
        <f t="shared" si="206"/>
        <v>2.6550753048378177</v>
      </c>
      <c r="T506" s="18">
        <f t="shared" si="207"/>
        <v>39.304518290269073</v>
      </c>
      <c r="U506" s="8">
        <f t="shared" si="208"/>
        <v>2</v>
      </c>
      <c r="V506" s="18">
        <f t="shared" si="209"/>
        <v>41.581039628315949</v>
      </c>
      <c r="W506" s="8">
        <f t="shared" si="210"/>
        <v>5</v>
      </c>
      <c r="X506" s="18">
        <f t="shared" si="211"/>
        <v>41.492060806507311</v>
      </c>
      <c r="Y506" s="8">
        <f t="shared" si="212"/>
        <v>4</v>
      </c>
      <c r="Z506" s="18">
        <f t="shared" si="213"/>
        <v>25.559505856796477</v>
      </c>
      <c r="AA506" s="8">
        <f t="shared" si="214"/>
        <v>4</v>
      </c>
      <c r="AB506" s="18">
        <f t="shared" si="215"/>
        <v>55.485770630411707</v>
      </c>
    </row>
    <row r="507" spans="1:28">
      <c r="A507" s="7">
        <v>648</v>
      </c>
      <c r="B507" s="19">
        <f t="shared" si="189"/>
        <v>30.82221984913355</v>
      </c>
      <c r="C507" s="8">
        <f t="shared" si="190"/>
        <v>1</v>
      </c>
      <c r="D507" s="18">
        <f t="shared" si="191"/>
        <v>6.4240100827908009</v>
      </c>
      <c r="E507" s="8">
        <f t="shared" si="192"/>
        <v>2</v>
      </c>
      <c r="F507" s="18">
        <f t="shared" si="193"/>
        <v>23.820462332180398</v>
      </c>
      <c r="G507" s="8">
        <f t="shared" si="194"/>
        <v>5</v>
      </c>
      <c r="H507" s="18">
        <f t="shared" si="195"/>
        <v>2.4245426356402504</v>
      </c>
      <c r="I507" s="8">
        <f t="shared" si="196"/>
        <v>1</v>
      </c>
      <c r="J507" s="18">
        <f t="shared" si="197"/>
        <v>13.238595807533628</v>
      </c>
      <c r="K507" s="8">
        <f t="shared" si="198"/>
        <v>2</v>
      </c>
      <c r="L507" s="18">
        <f t="shared" si="199"/>
        <v>37.426521739187706</v>
      </c>
      <c r="M507" s="8">
        <f t="shared" si="200"/>
        <v>1</v>
      </c>
      <c r="N507" s="18">
        <f t="shared" si="201"/>
        <v>23.115527160658431</v>
      </c>
      <c r="O507" s="8">
        <f t="shared" si="202"/>
        <v>2</v>
      </c>
      <c r="P507" s="18">
        <f t="shared" si="203"/>
        <v>58.472347619977313</v>
      </c>
      <c r="Q507" s="8">
        <f t="shared" si="204"/>
        <v>1</v>
      </c>
      <c r="R507" s="18">
        <f t="shared" si="205"/>
        <v>12.865336321508209</v>
      </c>
      <c r="S507" s="8">
        <f t="shared" si="206"/>
        <v>2.6564403823558695</v>
      </c>
      <c r="T507" s="18">
        <f t="shared" si="207"/>
        <v>39.38642294135218</v>
      </c>
      <c r="U507" s="8">
        <f t="shared" si="208"/>
        <v>2</v>
      </c>
      <c r="V507" s="18">
        <f t="shared" si="209"/>
        <v>41.664114727593983</v>
      </c>
      <c r="W507" s="8">
        <f t="shared" si="210"/>
        <v>5</v>
      </c>
      <c r="X507" s="18">
        <f t="shared" si="211"/>
        <v>41.667635161762234</v>
      </c>
      <c r="Y507" s="8">
        <f t="shared" si="212"/>
        <v>4</v>
      </c>
      <c r="Z507" s="18">
        <f t="shared" si="213"/>
        <v>25.696040331163204</v>
      </c>
      <c r="AA507" s="8">
        <f t="shared" si="214"/>
        <v>4</v>
      </c>
      <c r="AB507" s="18">
        <f t="shared" si="215"/>
        <v>55.637691361871475</v>
      </c>
    </row>
    <row r="508" spans="1:28">
      <c r="A508" s="7">
        <v>647</v>
      </c>
      <c r="B508" s="19">
        <f t="shared" si="189"/>
        <v>30.838091231881332</v>
      </c>
      <c r="C508" s="8">
        <f t="shared" si="190"/>
        <v>1</v>
      </c>
      <c r="D508" s="18">
        <f t="shared" si="191"/>
        <v>6.4582140075187056</v>
      </c>
      <c r="E508" s="8">
        <f t="shared" si="192"/>
        <v>2</v>
      </c>
      <c r="F508" s="18">
        <f t="shared" si="193"/>
        <v>23.894520255841002</v>
      </c>
      <c r="G508" s="8">
        <f t="shared" si="194"/>
        <v>5</v>
      </c>
      <c r="H508" s="18">
        <f t="shared" si="195"/>
        <v>2.5802710579274049</v>
      </c>
      <c r="I508" s="8">
        <f t="shared" si="196"/>
        <v>1</v>
      </c>
      <c r="J508" s="18">
        <f t="shared" si="197"/>
        <v>13.276308788352694</v>
      </c>
      <c r="K508" s="8">
        <f t="shared" si="198"/>
        <v>2</v>
      </c>
      <c r="L508" s="18">
        <f t="shared" si="199"/>
        <v>37.507585873873808</v>
      </c>
      <c r="M508" s="8">
        <f t="shared" si="200"/>
        <v>1</v>
      </c>
      <c r="N508" s="18">
        <f t="shared" si="201"/>
        <v>23.158326100848569</v>
      </c>
      <c r="O508" s="8">
        <f t="shared" si="202"/>
        <v>2</v>
      </c>
      <c r="P508" s="18">
        <f t="shared" si="203"/>
        <v>58.564248948072304</v>
      </c>
      <c r="Q508" s="8">
        <f t="shared" si="204"/>
        <v>1</v>
      </c>
      <c r="R508" s="18">
        <f t="shared" si="205"/>
        <v>12.902857098644475</v>
      </c>
      <c r="S508" s="8">
        <f t="shared" si="206"/>
        <v>2.6578082715689564</v>
      </c>
      <c r="T508" s="18">
        <f t="shared" si="207"/>
        <v>39.468496294137395</v>
      </c>
      <c r="U508" s="8">
        <f t="shared" si="208"/>
        <v>2</v>
      </c>
      <c r="V508" s="18">
        <f t="shared" si="209"/>
        <v>41.747360939384748</v>
      </c>
      <c r="W508" s="8">
        <f t="shared" si="210"/>
        <v>5</v>
      </c>
      <c r="X508" s="18">
        <f t="shared" si="211"/>
        <v>41.843571153287996</v>
      </c>
      <c r="Y508" s="8">
        <f t="shared" si="212"/>
        <v>4</v>
      </c>
      <c r="Z508" s="18">
        <f t="shared" si="213"/>
        <v>25.832856030074822</v>
      </c>
      <c r="AA508" s="8">
        <f t="shared" si="214"/>
        <v>4</v>
      </c>
      <c r="AB508" s="18">
        <f t="shared" si="215"/>
        <v>55.789925009455658</v>
      </c>
    </row>
    <row r="509" spans="1:28">
      <c r="A509" s="7">
        <v>646</v>
      </c>
      <c r="B509" s="19">
        <f t="shared" si="189"/>
        <v>30.853995356016778</v>
      </c>
      <c r="C509" s="8">
        <f t="shared" si="190"/>
        <v>1</v>
      </c>
      <c r="D509" s="18">
        <f t="shared" si="191"/>
        <v>6.4924884921957187</v>
      </c>
      <c r="E509" s="8">
        <f t="shared" si="192"/>
        <v>2</v>
      </c>
      <c r="F509" s="18">
        <f t="shared" si="193"/>
        <v>23.96873095504904</v>
      </c>
      <c r="G509" s="8">
        <f t="shared" si="194"/>
        <v>5</v>
      </c>
      <c r="H509" s="18">
        <f t="shared" si="195"/>
        <v>2.7363207354400743</v>
      </c>
      <c r="I509" s="8">
        <f t="shared" si="196"/>
        <v>1</v>
      </c>
      <c r="J509" s="18">
        <f t="shared" si="197"/>
        <v>13.314099568021732</v>
      </c>
      <c r="K509" s="8">
        <f t="shared" si="198"/>
        <v>2</v>
      </c>
      <c r="L509" s="18">
        <f t="shared" si="199"/>
        <v>37.588817237357915</v>
      </c>
      <c r="M509" s="8">
        <f t="shared" si="200"/>
        <v>1</v>
      </c>
      <c r="N509" s="18">
        <f t="shared" si="201"/>
        <v>23.201213331814301</v>
      </c>
      <c r="O509" s="8">
        <f t="shared" si="202"/>
        <v>2</v>
      </c>
      <c r="P509" s="18">
        <f t="shared" si="203"/>
        <v>58.656339861224779</v>
      </c>
      <c r="Q509" s="8">
        <f t="shared" si="204"/>
        <v>1</v>
      </c>
      <c r="R509" s="18">
        <f t="shared" si="205"/>
        <v>12.940455278129946</v>
      </c>
      <c r="S509" s="8">
        <f t="shared" si="206"/>
        <v>2.6591789826276084</v>
      </c>
      <c r="T509" s="18">
        <f t="shared" si="207"/>
        <v>39.550738957656506</v>
      </c>
      <c r="U509" s="8">
        <f t="shared" si="208"/>
        <v>2</v>
      </c>
      <c r="V509" s="18">
        <f t="shared" si="209"/>
        <v>41.830778881423328</v>
      </c>
      <c r="W509" s="8">
        <f t="shared" si="210"/>
        <v>5</v>
      </c>
      <c r="X509" s="18">
        <f t="shared" si="211"/>
        <v>42.019870086631386</v>
      </c>
      <c r="Y509" s="8">
        <f t="shared" si="212"/>
        <v>4</v>
      </c>
      <c r="Z509" s="18">
        <f t="shared" si="213"/>
        <v>25.969953968782875</v>
      </c>
      <c r="AA509" s="8">
        <f t="shared" si="214"/>
        <v>4</v>
      </c>
      <c r="AB509" s="18">
        <f t="shared" si="215"/>
        <v>55.94247270282591</v>
      </c>
    </row>
    <row r="510" spans="1:28">
      <c r="A510" s="7">
        <v>645</v>
      </c>
      <c r="B510" s="19">
        <f t="shared" si="189"/>
        <v>30.869932339923054</v>
      </c>
      <c r="C510" s="8">
        <f t="shared" si="190"/>
        <v>1</v>
      </c>
      <c r="D510" s="18">
        <f t="shared" si="191"/>
        <v>6.526833791945748</v>
      </c>
      <c r="E510" s="8">
        <f t="shared" si="192"/>
        <v>2</v>
      </c>
      <c r="F510" s="18">
        <f t="shared" si="193"/>
        <v>24.043094982195697</v>
      </c>
      <c r="G510" s="8">
        <f t="shared" si="194"/>
        <v>5</v>
      </c>
      <c r="H510" s="18">
        <f t="shared" si="195"/>
        <v>2.8926928297420886</v>
      </c>
      <c r="I510" s="8">
        <f t="shared" si="196"/>
        <v>1</v>
      </c>
      <c r="J510" s="18">
        <f t="shared" si="197"/>
        <v>13.351968427838301</v>
      </c>
      <c r="K510" s="8">
        <f t="shared" si="198"/>
        <v>2</v>
      </c>
      <c r="L510" s="18">
        <f t="shared" si="199"/>
        <v>37.670216434289813</v>
      </c>
      <c r="M510" s="8">
        <f t="shared" si="200"/>
        <v>1</v>
      </c>
      <c r="N510" s="18">
        <f t="shared" si="201"/>
        <v>23.244189172788907</v>
      </c>
      <c r="O510" s="8">
        <f t="shared" si="202"/>
        <v>2</v>
      </c>
      <c r="P510" s="18">
        <f t="shared" si="203"/>
        <v>58.74862104491811</v>
      </c>
      <c r="Q510" s="8">
        <f t="shared" si="204"/>
        <v>1</v>
      </c>
      <c r="R510" s="18">
        <f t="shared" si="205"/>
        <v>12.978131139828591</v>
      </c>
      <c r="S510" s="8">
        <f t="shared" si="206"/>
        <v>2.6605525257347824</v>
      </c>
      <c r="T510" s="18">
        <f t="shared" si="207"/>
        <v>39.633151544086957</v>
      </c>
      <c r="U510" s="8">
        <f t="shared" si="208"/>
        <v>2</v>
      </c>
      <c r="V510" s="18">
        <f t="shared" si="209"/>
        <v>41.914369174635368</v>
      </c>
      <c r="W510" s="8">
        <f t="shared" si="210"/>
        <v>5</v>
      </c>
      <c r="X510" s="18">
        <f t="shared" si="211"/>
        <v>42.196533274082526</v>
      </c>
      <c r="Y510" s="8">
        <f t="shared" si="212"/>
        <v>4</v>
      </c>
      <c r="Z510" s="18">
        <f t="shared" si="213"/>
        <v>26.107335167782992</v>
      </c>
      <c r="AA510" s="8">
        <f t="shared" si="214"/>
        <v>4</v>
      </c>
      <c r="AB510" s="18">
        <f t="shared" si="215"/>
        <v>56.095335577478806</v>
      </c>
    </row>
    <row r="511" spans="1:28">
      <c r="A511" s="7">
        <v>644</v>
      </c>
      <c r="B511" s="19">
        <f t="shared" si="189"/>
        <v>30.885902302595749</v>
      </c>
      <c r="C511" s="8">
        <f t="shared" si="190"/>
        <v>1</v>
      </c>
      <c r="D511" s="18">
        <f t="shared" si="191"/>
        <v>6.5612501632124918</v>
      </c>
      <c r="E511" s="8">
        <f t="shared" si="192"/>
        <v>2</v>
      </c>
      <c r="F511" s="18">
        <f t="shared" si="193"/>
        <v>24.117612892529763</v>
      </c>
      <c r="G511" s="8">
        <f t="shared" si="194"/>
        <v>5</v>
      </c>
      <c r="H511" s="18">
        <f t="shared" si="195"/>
        <v>3.0493885084063663</v>
      </c>
      <c r="I511" s="8">
        <f t="shared" si="196"/>
        <v>1</v>
      </c>
      <c r="J511" s="18">
        <f t="shared" si="197"/>
        <v>13.389915650555295</v>
      </c>
      <c r="K511" s="8">
        <f t="shared" si="198"/>
        <v>2</v>
      </c>
      <c r="L511" s="18">
        <f t="shared" si="199"/>
        <v>37.751784072447379</v>
      </c>
      <c r="M511" s="8">
        <f t="shared" si="200"/>
        <v>1</v>
      </c>
      <c r="N511" s="18">
        <f t="shared" si="201"/>
        <v>23.287253944657209</v>
      </c>
      <c r="O511" s="8">
        <f t="shared" si="202"/>
        <v>2</v>
      </c>
      <c r="P511" s="18">
        <f t="shared" si="203"/>
        <v>58.841093188181986</v>
      </c>
      <c r="Q511" s="8">
        <f t="shared" si="204"/>
        <v>1</v>
      </c>
      <c r="R511" s="18">
        <f t="shared" si="205"/>
        <v>13.015884965052209</v>
      </c>
      <c r="S511" s="8">
        <f t="shared" si="206"/>
        <v>2.6619289111462203</v>
      </c>
      <c r="T511" s="18">
        <f t="shared" si="207"/>
        <v>39.715734668773223</v>
      </c>
      <c r="U511" s="8">
        <f t="shared" si="208"/>
        <v>2</v>
      </c>
      <c r="V511" s="18">
        <f t="shared" si="209"/>
        <v>41.998132443158909</v>
      </c>
      <c r="W511" s="8">
        <f t="shared" si="210"/>
        <v>5</v>
      </c>
      <c r="X511" s="18">
        <f t="shared" si="211"/>
        <v>42.373562034720464</v>
      </c>
      <c r="Y511" s="8">
        <f t="shared" si="212"/>
        <v>4</v>
      </c>
      <c r="Z511" s="18">
        <f t="shared" si="213"/>
        <v>26.245000652849967</v>
      </c>
      <c r="AA511" s="8">
        <f t="shared" si="214"/>
        <v>4</v>
      </c>
      <c r="AB511" s="18">
        <f t="shared" si="215"/>
        <v>56.248514774785235</v>
      </c>
    </row>
    <row r="512" spans="1:28">
      <c r="A512" s="7">
        <v>643</v>
      </c>
      <c r="B512" s="19">
        <f t="shared" si="189"/>
        <v>30.901905363647042</v>
      </c>
      <c r="C512" s="8">
        <f t="shared" si="190"/>
        <v>1</v>
      </c>
      <c r="D512" s="18">
        <f t="shared" si="191"/>
        <v>6.5957378637684343</v>
      </c>
      <c r="E512" s="8">
        <f t="shared" si="192"/>
        <v>2</v>
      </c>
      <c r="F512" s="18">
        <f t="shared" si="193"/>
        <v>24.192285244177128</v>
      </c>
      <c r="G512" s="8">
        <f t="shared" si="194"/>
        <v>5</v>
      </c>
      <c r="H512" s="18">
        <f t="shared" si="195"/>
        <v>3.2064089450555002</v>
      </c>
      <c r="I512" s="8">
        <f t="shared" si="196"/>
        <v>1</v>
      </c>
      <c r="J512" s="18">
        <f t="shared" si="197"/>
        <v>13.427941520390618</v>
      </c>
      <c r="K512" s="8">
        <f t="shared" si="198"/>
        <v>2</v>
      </c>
      <c r="L512" s="18">
        <f t="shared" si="199"/>
        <v>37.833520762757701</v>
      </c>
      <c r="M512" s="8">
        <f t="shared" si="200"/>
        <v>1</v>
      </c>
      <c r="N512" s="18">
        <f t="shared" si="201"/>
        <v>23.330407969966629</v>
      </c>
      <c r="O512" s="8">
        <f t="shared" si="202"/>
        <v>2</v>
      </c>
      <c r="P512" s="18">
        <f t="shared" si="203"/>
        <v>58.933756983616263</v>
      </c>
      <c r="Q512" s="8">
        <f t="shared" si="204"/>
        <v>1</v>
      </c>
      <c r="R512" s="18">
        <f t="shared" si="205"/>
        <v>13.053717036570205</v>
      </c>
      <c r="S512" s="8">
        <f t="shared" si="206"/>
        <v>2.6633081491708026</v>
      </c>
      <c r="T512" s="18">
        <f t="shared" si="207"/>
        <v>39.798488950248156</v>
      </c>
      <c r="U512" s="8">
        <f t="shared" si="208"/>
        <v>2</v>
      </c>
      <c r="V512" s="18">
        <f t="shared" si="209"/>
        <v>42.082069314365867</v>
      </c>
      <c r="W512" s="8">
        <f t="shared" si="210"/>
        <v>5</v>
      </c>
      <c r="X512" s="18">
        <f t="shared" si="211"/>
        <v>42.550957694459044</v>
      </c>
      <c r="Y512" s="8">
        <f t="shared" si="212"/>
        <v>4</v>
      </c>
      <c r="Z512" s="18">
        <f t="shared" si="213"/>
        <v>26.382951455073737</v>
      </c>
      <c r="AA512" s="8">
        <f t="shared" si="214"/>
        <v>4</v>
      </c>
      <c r="AB512" s="18">
        <f t="shared" si="215"/>
        <v>56.402011442029959</v>
      </c>
    </row>
    <row r="513" spans="1:28">
      <c r="A513" s="7">
        <v>642</v>
      </c>
      <c r="B513" s="19">
        <f t="shared" si="189"/>
        <v>30.917941643309803</v>
      </c>
      <c r="C513" s="8">
        <f t="shared" si="190"/>
        <v>1</v>
      </c>
      <c r="D513" s="18">
        <f t="shared" si="191"/>
        <v>6.6302971527237275</v>
      </c>
      <c r="E513" s="8">
        <f t="shared" si="192"/>
        <v>2</v>
      </c>
      <c r="F513" s="18">
        <f t="shared" si="193"/>
        <v>24.267112598159912</v>
      </c>
      <c r="G513" s="8">
        <f t="shared" si="194"/>
        <v>5</v>
      </c>
      <c r="H513" s="18">
        <f t="shared" si="195"/>
        <v>3.3637553194025145</v>
      </c>
      <c r="I513" s="8">
        <f t="shared" si="196"/>
        <v>1</v>
      </c>
      <c r="J513" s="18">
        <f t="shared" si="197"/>
        <v>13.466046323037091</v>
      </c>
      <c r="K513" s="8">
        <f t="shared" si="198"/>
        <v>2</v>
      </c>
      <c r="L513" s="18">
        <f t="shared" si="199"/>
        <v>37.915427119318053</v>
      </c>
      <c r="M513" s="8">
        <f t="shared" si="200"/>
        <v>1</v>
      </c>
      <c r="N513" s="18">
        <f t="shared" si="201"/>
        <v>23.373651572938456</v>
      </c>
      <c r="O513" s="8">
        <f t="shared" si="202"/>
        <v>2</v>
      </c>
      <c r="P513" s="18">
        <f t="shared" si="203"/>
        <v>59.026613127414862</v>
      </c>
      <c r="Q513" s="8">
        <f t="shared" si="204"/>
        <v>1</v>
      </c>
      <c r="R513" s="18">
        <f t="shared" si="205"/>
        <v>13.091627638619386</v>
      </c>
      <c r="S513" s="8">
        <f t="shared" si="206"/>
        <v>2.6646902501709064</v>
      </c>
      <c r="T513" s="18">
        <f t="shared" si="207"/>
        <v>39.881415010254386</v>
      </c>
      <c r="U513" s="8">
        <f t="shared" si="208"/>
        <v>2</v>
      </c>
      <c r="V513" s="18">
        <f t="shared" si="209"/>
        <v>42.166180418883755</v>
      </c>
      <c r="W513" s="8">
        <f t="shared" si="210"/>
        <v>5</v>
      </c>
      <c r="X513" s="18">
        <f t="shared" si="211"/>
        <v>42.728721586092604</v>
      </c>
      <c r="Y513" s="8">
        <f t="shared" si="212"/>
        <v>4</v>
      </c>
      <c r="Z513" s="18">
        <f t="shared" si="213"/>
        <v>26.52118861089491</v>
      </c>
      <c r="AA513" s="8">
        <f t="shared" si="214"/>
        <v>4</v>
      </c>
      <c r="AB513" s="18">
        <f t="shared" si="215"/>
        <v>56.555826732451521</v>
      </c>
    </row>
    <row r="514" spans="1:28">
      <c r="A514" s="7">
        <v>641</v>
      </c>
      <c r="B514" s="19">
        <f t="shared" si="189"/>
        <v>30.934011262441814</v>
      </c>
      <c r="C514" s="8">
        <f t="shared" si="190"/>
        <v>1</v>
      </c>
      <c r="D514" s="18">
        <f t="shared" si="191"/>
        <v>6.6649282905352152</v>
      </c>
      <c r="E514" s="8">
        <f t="shared" si="192"/>
        <v>2</v>
      </c>
      <c r="F514" s="18">
        <f t="shared" si="193"/>
        <v>24.342095518416158</v>
      </c>
      <c r="G514" s="8">
        <f t="shared" si="194"/>
        <v>5</v>
      </c>
      <c r="H514" s="18">
        <f t="shared" si="195"/>
        <v>3.5214288172919055</v>
      </c>
      <c r="I514" s="8">
        <f t="shared" si="196"/>
        <v>1</v>
      </c>
      <c r="J514" s="18">
        <f t="shared" si="197"/>
        <v>13.504230345672426</v>
      </c>
      <c r="K514" s="8">
        <f t="shared" si="198"/>
        <v>2</v>
      </c>
      <c r="L514" s="18">
        <f t="shared" si="199"/>
        <v>37.997503759417611</v>
      </c>
      <c r="M514" s="8">
        <f t="shared" si="200"/>
        <v>1</v>
      </c>
      <c r="N514" s="18">
        <f t="shared" si="201"/>
        <v>23.416985079479048</v>
      </c>
      <c r="O514" s="8">
        <f t="shared" si="202"/>
        <v>2</v>
      </c>
      <c r="P514" s="18">
        <f t="shared" si="203"/>
        <v>59.119662319390244</v>
      </c>
      <c r="Q514" s="8">
        <f t="shared" si="204"/>
        <v>1</v>
      </c>
      <c r="R514" s="18">
        <f t="shared" si="205"/>
        <v>13.129617056913858</v>
      </c>
      <c r="S514" s="8">
        <f t="shared" si="206"/>
        <v>2.6660752245627672</v>
      </c>
      <c r="T514" s="18">
        <f t="shared" si="207"/>
        <v>39.964513473766033</v>
      </c>
      <c r="U514" s="8">
        <f t="shared" si="208"/>
        <v>2</v>
      </c>
      <c r="V514" s="18">
        <f t="shared" si="209"/>
        <v>42.250466390617873</v>
      </c>
      <c r="W514" s="8">
        <f t="shared" si="210"/>
        <v>5</v>
      </c>
      <c r="X514" s="18">
        <f t="shared" si="211"/>
        <v>42.906855049342823</v>
      </c>
      <c r="Y514" s="8">
        <f t="shared" si="212"/>
        <v>4</v>
      </c>
      <c r="Z514" s="18">
        <f t="shared" si="213"/>
        <v>26.659713162140861</v>
      </c>
      <c r="AA514" s="8">
        <f t="shared" si="214"/>
        <v>4</v>
      </c>
      <c r="AB514" s="18">
        <f t="shared" si="215"/>
        <v>56.709961805282319</v>
      </c>
    </row>
    <row r="515" spans="1:28">
      <c r="A515" s="7">
        <v>640</v>
      </c>
      <c r="B515" s="19">
        <f t="shared" si="189"/>
        <v>30.950114342530014</v>
      </c>
      <c r="C515" s="8">
        <f t="shared" si="190"/>
        <v>1</v>
      </c>
      <c r="D515" s="18">
        <f t="shared" si="191"/>
        <v>6.6996315390156411</v>
      </c>
      <c r="E515" s="8">
        <f t="shared" si="192"/>
        <v>2</v>
      </c>
      <c r="F515" s="18">
        <f t="shared" si="193"/>
        <v>24.41723457181962</v>
      </c>
      <c r="G515" s="8">
        <f t="shared" si="194"/>
        <v>5</v>
      </c>
      <c r="H515" s="18">
        <f t="shared" si="195"/>
        <v>3.6794306307412512</v>
      </c>
      <c r="I515" s="8">
        <f t="shared" si="196"/>
        <v>1</v>
      </c>
      <c r="J515" s="18">
        <f t="shared" si="197"/>
        <v>13.542493876969274</v>
      </c>
      <c r="K515" s="8">
        <f t="shared" si="198"/>
        <v>2</v>
      </c>
      <c r="L515" s="18">
        <f t="shared" si="199"/>
        <v>38.079751303558851</v>
      </c>
      <c r="M515" s="8">
        <f t="shared" si="200"/>
        <v>1</v>
      </c>
      <c r="N515" s="18">
        <f t="shared" si="201"/>
        <v>23.460408817191393</v>
      </c>
      <c r="O515" s="8">
        <f t="shared" si="202"/>
        <v>2</v>
      </c>
      <c r="P515" s="18">
        <f t="shared" si="203"/>
        <v>59.212905262997822</v>
      </c>
      <c r="Q515" s="8">
        <f t="shared" si="204"/>
        <v>1</v>
      </c>
      <c r="R515" s="18">
        <f t="shared" si="205"/>
        <v>13.167685578655053</v>
      </c>
      <c r="S515" s="8">
        <f t="shared" si="206"/>
        <v>2.6674630828168442</v>
      </c>
      <c r="T515" s="18">
        <f t="shared" si="207"/>
        <v>40.04778496901065</v>
      </c>
      <c r="U515" s="8">
        <f t="shared" si="208"/>
        <v>2</v>
      </c>
      <c r="V515" s="18">
        <f t="shared" si="209"/>
        <v>42.334927866773342</v>
      </c>
      <c r="W515" s="8">
        <f t="shared" si="210"/>
        <v>5</v>
      </c>
      <c r="X515" s="18">
        <f t="shared" si="211"/>
        <v>43.085359430905385</v>
      </c>
      <c r="Y515" s="8">
        <f t="shared" si="212"/>
        <v>4</v>
      </c>
      <c r="Z515" s="18">
        <f t="shared" si="213"/>
        <v>26.798526156062564</v>
      </c>
      <c r="AA515" s="8">
        <f t="shared" si="214"/>
        <v>4</v>
      </c>
      <c r="AB515" s="18">
        <f t="shared" si="215"/>
        <v>56.86441782578936</v>
      </c>
    </row>
    <row r="516" spans="1:28">
      <c r="A516" s="7">
        <v>639</v>
      </c>
      <c r="B516" s="19">
        <f t="shared" si="189"/>
        <v>30.966251005694723</v>
      </c>
      <c r="C516" s="8">
        <f t="shared" si="190"/>
        <v>1</v>
      </c>
      <c r="D516" s="18">
        <f t="shared" si="191"/>
        <v>6.7344071613427019</v>
      </c>
      <c r="E516" s="8">
        <f t="shared" si="192"/>
        <v>2</v>
      </c>
      <c r="F516" s="18">
        <f t="shared" si="193"/>
        <v>24.492530328199479</v>
      </c>
      <c r="G516" s="8">
        <f t="shared" si="194"/>
        <v>5</v>
      </c>
      <c r="H516" s="18">
        <f t="shared" si="195"/>
        <v>3.8377619579831048</v>
      </c>
      <c r="I516" s="8">
        <f t="shared" si="196"/>
        <v>1</v>
      </c>
      <c r="J516" s="18">
        <f t="shared" si="197"/>
        <v>13.580837207105375</v>
      </c>
      <c r="K516" s="8">
        <f t="shared" si="198"/>
        <v>2</v>
      </c>
      <c r="L516" s="18">
        <f t="shared" si="199"/>
        <v>38.162170375479405</v>
      </c>
      <c r="M516" s="8">
        <f t="shared" si="200"/>
        <v>1</v>
      </c>
      <c r="N516" s="18">
        <f t="shared" si="201"/>
        <v>23.503923115386456</v>
      </c>
      <c r="O516" s="8">
        <f t="shared" si="202"/>
        <v>2</v>
      </c>
      <c r="P516" s="18">
        <f t="shared" si="203"/>
        <v>59.306342665360631</v>
      </c>
      <c r="Q516" s="8">
        <f t="shared" si="204"/>
        <v>1</v>
      </c>
      <c r="R516" s="18">
        <f t="shared" si="205"/>
        <v>13.205833492541814</v>
      </c>
      <c r="S516" s="8">
        <f t="shared" si="206"/>
        <v>2.6688538354581866</v>
      </c>
      <c r="T516" s="18">
        <f t="shared" si="207"/>
        <v>40.131230127491193</v>
      </c>
      <c r="U516" s="8">
        <f t="shared" si="208"/>
        <v>2</v>
      </c>
      <c r="V516" s="18">
        <f t="shared" si="209"/>
        <v>42.419565487877492</v>
      </c>
      <c r="W516" s="8">
        <f t="shared" si="210"/>
        <v>5</v>
      </c>
      <c r="X516" s="18">
        <f t="shared" si="211"/>
        <v>43.264236084497327</v>
      </c>
      <c r="Y516" s="8">
        <f t="shared" si="212"/>
        <v>4</v>
      </c>
      <c r="Z516" s="18">
        <f t="shared" si="213"/>
        <v>26.937628645370808</v>
      </c>
      <c r="AA516" s="8">
        <f t="shared" si="214"/>
        <v>4</v>
      </c>
      <c r="AB516" s="18">
        <f t="shared" si="215"/>
        <v>57.019195965314964</v>
      </c>
    </row>
    <row r="517" spans="1:28">
      <c r="A517" s="7">
        <v>638</v>
      </c>
      <c r="B517" s="19">
        <f t="shared" ref="B517:B580" si="216">$B$4*($A$155/A517)^(1/3)</f>
        <v>30.982421374693992</v>
      </c>
      <c r="C517" s="8">
        <f t="shared" ref="C517:C580" si="217">TRUNC(($D$4*($A$155/A517)^(1/3))/60)</f>
        <v>1</v>
      </c>
      <c r="D517" s="18">
        <f t="shared" ref="D517:D580" si="218">MOD(($D$4*($A$155/A517)^(1/3)),60)</f>
        <v>6.7692554220684826</v>
      </c>
      <c r="E517" s="8">
        <f t="shared" ref="E517:E580" si="219">TRUNC(($F$4*($A$155/A517)^(1/3))/60)</f>
        <v>2</v>
      </c>
      <c r="F517" s="18">
        <f t="shared" ref="F517:F580" si="220">MOD(($F$4*($A$155/A517)^(1/3)),60)</f>
        <v>24.567983360360699</v>
      </c>
      <c r="G517" s="8">
        <f t="shared" ref="G517:G580" si="221">TRUNC(($H$4*(1000/A517)^(1/3))/60)</f>
        <v>5</v>
      </c>
      <c r="H517" s="18">
        <f t="shared" ref="H517:H580" si="222">MOD(($H$4*(1000/A517)^(1/3)),60)</f>
        <v>3.9964240035070588</v>
      </c>
      <c r="I517" s="8">
        <f t="shared" ref="I517:I580" si="223">TRUNC(($J$4*(1000/A517)^(1/3))/60)</f>
        <v>1</v>
      </c>
      <c r="J517" s="18">
        <f t="shared" ref="J517:J580" si="224">MOD(($J$4*(1000/A517)^(1/3)),60)</f>
        <v>13.619260627773741</v>
      </c>
      <c r="K517" s="8">
        <f t="shared" ref="K517:K580" si="225">TRUNC(($L$4*($A$155/A517)^(1/3))/60)</f>
        <v>2</v>
      </c>
      <c r="L517" s="18">
        <f t="shared" ref="L517:L580" si="226">MOD(($L$4*($A$155/A517)^(1/3)),60)</f>
        <v>38.244761602174123</v>
      </c>
      <c r="M517" s="8">
        <f t="shared" ref="M517:M580" si="227">TRUNC(($N$4*($A$155/A517)^(1/3)/60))</f>
        <v>1</v>
      </c>
      <c r="N517" s="18">
        <f t="shared" ref="N517:N580" si="228">MOD(($N$4*($A$155/A517)^(1/3)),60)</f>
        <v>23.547528305094886</v>
      </c>
      <c r="O517" s="8">
        <f t="shared" ref="O517:O580" si="229">TRUNC(($P$4*(1000/A517)^(1/3))/60)</f>
        <v>2</v>
      </c>
      <c r="P517" s="18">
        <f t="shared" ref="P517:P580" si="230">MOD(($P$4*(1000/A517)^(1/3)),60)</f>
        <v>59.399975237294342</v>
      </c>
      <c r="Q517" s="8">
        <f t="shared" ref="Q517:Q580" si="231">TRUNC(($R$4*(1000/A517)^(1/3))/60)</f>
        <v>1</v>
      </c>
      <c r="R517" s="18">
        <f t="shared" ref="R517:R580" si="232">MOD(($R$4*(1000/A517)^(1/3)),60)</f>
        <v>13.244061088780555</v>
      </c>
      <c r="S517" s="8">
        <f t="shared" ref="S517:S580" si="233">(($T$4*(1000/A517)^(1/3))/60)</f>
        <v>2.6702474930668045</v>
      </c>
      <c r="T517" s="18">
        <f t="shared" ref="T517:T580" si="234">MOD(($T$4*(1000/A517)^(1/3)),60)</f>
        <v>40.214849584008277</v>
      </c>
      <c r="U517" s="8">
        <f t="shared" ref="U517:U580" si="235">TRUNC(($V$4*(1000/A517)^(1/3))/60)</f>
        <v>2</v>
      </c>
      <c r="V517" s="18">
        <f t="shared" ref="V517:V580" si="236">MOD(($V$4*(1000/A517)^(1/3)),60)</f>
        <v>42.504379897802579</v>
      </c>
      <c r="W517" s="8">
        <f t="shared" ref="W517:W580" si="237">TRUNC(($X$4*(1000/A517)^(1/3))/60)</f>
        <v>5</v>
      </c>
      <c r="X517" s="18">
        <f t="shared" ref="X517:X580" si="238">MOD(($X$4*(1000/A517)^(1/3)),60)</f>
        <v>43.44348637090485</v>
      </c>
      <c r="Y517" s="8">
        <f t="shared" ref="Y517:Y580" si="239">TRUNC(($Z$4*(1000/A517)^(1/3))/60)</f>
        <v>4</v>
      </c>
      <c r="Z517" s="18">
        <f t="shared" ref="Z517:Z580" si="240">MOD(($Z$4*(1000/A517)^(1/3)),60)</f>
        <v>27.077021688273931</v>
      </c>
      <c r="AA517" s="8">
        <f t="shared" ref="AA517:AA580" si="241">TRUNC(($AB$4*(1000/A517)^(1/3))/60)</f>
        <v>4</v>
      </c>
      <c r="AB517" s="18">
        <f t="shared" ref="AB517:AB580" si="242">MOD(($AB$4*(1000/A517)^(1/3)),60)</f>
        <v>57.17429740131837</v>
      </c>
    </row>
    <row r="518" spans="1:28">
      <c r="A518" s="7">
        <v>637</v>
      </c>
      <c r="B518" s="19">
        <f t="shared" si="216"/>
        <v>30.998625572927889</v>
      </c>
      <c r="C518" s="8">
        <f t="shared" si="217"/>
        <v>1</v>
      </c>
      <c r="D518" s="18">
        <f t="shared" si="218"/>
        <v>6.8041765871286373</v>
      </c>
      <c r="E518" s="8">
        <f t="shared" si="219"/>
        <v>2</v>
      </c>
      <c r="F518" s="18">
        <f t="shared" si="220"/>
        <v>24.643594244103951</v>
      </c>
      <c r="G518" s="8">
        <f t="shared" si="221"/>
        <v>5</v>
      </c>
      <c r="H518" s="18">
        <f t="shared" si="222"/>
        <v>4.1554179781023777</v>
      </c>
      <c r="I518" s="8">
        <f t="shared" si="223"/>
        <v>1</v>
      </c>
      <c r="J518" s="18">
        <f t="shared" si="224"/>
        <v>13.657764432192963</v>
      </c>
      <c r="K518" s="8">
        <f t="shared" si="225"/>
        <v>2</v>
      </c>
      <c r="L518" s="18">
        <f t="shared" si="226"/>
        <v>38.327525613916976</v>
      </c>
      <c r="M518" s="8">
        <f t="shared" si="227"/>
        <v>1</v>
      </c>
      <c r="N518" s="18">
        <f t="shared" si="228"/>
        <v>23.591224719078639</v>
      </c>
      <c r="O518" s="8">
        <f t="shared" si="229"/>
        <v>2</v>
      </c>
      <c r="P518" s="18">
        <f t="shared" si="230"/>
        <v>59.493803693332183</v>
      </c>
      <c r="Q518" s="8">
        <f t="shared" si="231"/>
        <v>1</v>
      </c>
      <c r="R518" s="18">
        <f t="shared" si="232"/>
        <v>13.282368659095496</v>
      </c>
      <c r="S518" s="8">
        <f t="shared" si="233"/>
        <v>2.6716440662780436</v>
      </c>
      <c r="T518" s="18">
        <f t="shared" si="234"/>
        <v>40.298643976682627</v>
      </c>
      <c r="U518" s="8">
        <f t="shared" si="235"/>
        <v>2</v>
      </c>
      <c r="V518" s="18">
        <f t="shared" si="236"/>
        <v>42.589371743788206</v>
      </c>
      <c r="W518" s="8">
        <f t="shared" si="237"/>
        <v>5</v>
      </c>
      <c r="X518" s="18">
        <f t="shared" si="238"/>
        <v>43.623111658031064</v>
      </c>
      <c r="Y518" s="8">
        <f t="shared" si="239"/>
        <v>4</v>
      </c>
      <c r="Z518" s="18">
        <f t="shared" si="240"/>
        <v>27.216706348514549</v>
      </c>
      <c r="AA518" s="8">
        <f t="shared" si="241"/>
        <v>4</v>
      </c>
      <c r="AB518" s="18">
        <f t="shared" si="242"/>
        <v>57.329723317416835</v>
      </c>
    </row>
    <row r="519" spans="1:28">
      <c r="A519" s="7">
        <v>636</v>
      </c>
      <c r="B519" s="19">
        <f t="shared" si="216"/>
        <v>31.014863724442918</v>
      </c>
      <c r="C519" s="8">
        <f t="shared" si="217"/>
        <v>1</v>
      </c>
      <c r="D519" s="18">
        <f t="shared" si="218"/>
        <v>6.8391709238519383</v>
      </c>
      <c r="E519" s="8">
        <f t="shared" si="219"/>
        <v>2</v>
      </c>
      <c r="F519" s="18">
        <f t="shared" si="220"/>
        <v>24.719363558246215</v>
      </c>
      <c r="G519" s="8">
        <f t="shared" si="221"/>
        <v>5</v>
      </c>
      <c r="H519" s="18">
        <f t="shared" si="222"/>
        <v>4.3147450989008576</v>
      </c>
      <c r="I519" s="8">
        <f t="shared" si="223"/>
        <v>1</v>
      </c>
      <c r="J519" s="18">
        <f t="shared" si="224"/>
        <v>13.696348915117682</v>
      </c>
      <c r="K519" s="8">
        <f t="shared" si="225"/>
        <v>2</v>
      </c>
      <c r="L519" s="18">
        <f t="shared" si="226"/>
        <v>38.410463044283688</v>
      </c>
      <c r="M519" s="8">
        <f t="shared" si="227"/>
        <v>1</v>
      </c>
      <c r="N519" s="18">
        <f t="shared" si="228"/>
        <v>23.635012691842846</v>
      </c>
      <c r="O519" s="8">
        <f t="shared" si="229"/>
        <v>2</v>
      </c>
      <c r="P519" s="18">
        <f t="shared" si="230"/>
        <v>59.587828751750465</v>
      </c>
      <c r="Q519" s="8">
        <f t="shared" si="231"/>
        <v>1</v>
      </c>
      <c r="R519" s="18">
        <f t="shared" si="232"/>
        <v>13.320756496739037</v>
      </c>
      <c r="S519" s="8">
        <f t="shared" si="233"/>
        <v>2.6730435657829621</v>
      </c>
      <c r="T519" s="18">
        <f t="shared" si="234"/>
        <v>40.382613946977727</v>
      </c>
      <c r="U519" s="8">
        <f t="shared" si="235"/>
        <v>2</v>
      </c>
      <c r="V519" s="18">
        <f t="shared" si="236"/>
        <v>42.674541676464685</v>
      </c>
      <c r="W519" s="8">
        <f t="shared" si="237"/>
        <v>5</v>
      </c>
      <c r="X519" s="18">
        <f t="shared" si="238"/>
        <v>43.803113320944817</v>
      </c>
      <c r="Y519" s="8">
        <f t="shared" si="239"/>
        <v>4</v>
      </c>
      <c r="Z519" s="18">
        <f t="shared" si="240"/>
        <v>27.356683695407753</v>
      </c>
      <c r="AA519" s="8">
        <f t="shared" si="241"/>
        <v>4</v>
      </c>
      <c r="AB519" s="18">
        <f t="shared" si="242"/>
        <v>57.485474903427985</v>
      </c>
    </row>
    <row r="520" spans="1:28">
      <c r="A520" s="7">
        <v>635</v>
      </c>
      <c r="B520" s="19">
        <f t="shared" si="216"/>
        <v>31.031135953936374</v>
      </c>
      <c r="C520" s="8">
        <f t="shared" si="217"/>
        <v>1</v>
      </c>
      <c r="D520" s="18">
        <f t="shared" si="218"/>
        <v>6.8742387009696557</v>
      </c>
      <c r="E520" s="8">
        <f t="shared" si="219"/>
        <v>2</v>
      </c>
      <c r="F520" s="18">
        <f t="shared" si="220"/>
        <v>24.795291884641244</v>
      </c>
      <c r="G520" s="8">
        <f t="shared" si="221"/>
        <v>5</v>
      </c>
      <c r="H520" s="18">
        <f t="shared" si="222"/>
        <v>4.4744065894199707</v>
      </c>
      <c r="I520" s="8">
        <f t="shared" si="223"/>
        <v>1</v>
      </c>
      <c r="J520" s="18">
        <f t="shared" si="224"/>
        <v>13.735014372848894</v>
      </c>
      <c r="K520" s="8">
        <f t="shared" si="225"/>
        <v>2</v>
      </c>
      <c r="L520" s="18">
        <f t="shared" si="226"/>
        <v>38.493574530173902</v>
      </c>
      <c r="M520" s="8">
        <f t="shared" si="227"/>
        <v>1</v>
      </c>
      <c r="N520" s="18">
        <f t="shared" si="228"/>
        <v>23.678892559647565</v>
      </c>
      <c r="O520" s="8">
        <f t="shared" si="229"/>
        <v>2</v>
      </c>
      <c r="P520" s="18">
        <f t="shared" si="230"/>
        <v>59.682051134593848</v>
      </c>
      <c r="Q520" s="8">
        <f t="shared" si="231"/>
        <v>1</v>
      </c>
      <c r="R520" s="18">
        <f t="shared" si="232"/>
        <v>13.359224896502099</v>
      </c>
      <c r="S520" s="8">
        <f t="shared" si="233"/>
        <v>2.6744460023287062</v>
      </c>
      <c r="T520" s="18">
        <f t="shared" si="234"/>
        <v>40.466760139722368</v>
      </c>
      <c r="U520" s="8">
        <f t="shared" si="235"/>
        <v>2</v>
      </c>
      <c r="V520" s="18">
        <f t="shared" si="236"/>
        <v>42.759890349875604</v>
      </c>
      <c r="W520" s="8">
        <f t="shared" si="237"/>
        <v>5</v>
      </c>
      <c r="X520" s="18">
        <f t="shared" si="238"/>
        <v>43.983492741929183</v>
      </c>
      <c r="Y520" s="8">
        <f t="shared" si="239"/>
        <v>4</v>
      </c>
      <c r="Z520" s="18">
        <f t="shared" si="240"/>
        <v>27.496954803878623</v>
      </c>
      <c r="AA520" s="8">
        <f t="shared" si="241"/>
        <v>4</v>
      </c>
      <c r="AB520" s="18">
        <f t="shared" si="242"/>
        <v>57.641553355411759</v>
      </c>
    </row>
    <row r="521" spans="1:28">
      <c r="A521" s="7">
        <v>634</v>
      </c>
      <c r="B521" s="19">
        <f t="shared" si="216"/>
        <v>31.047442386760846</v>
      </c>
      <c r="C521" s="8">
        <f t="shared" si="217"/>
        <v>1</v>
      </c>
      <c r="D521" s="18">
        <f t="shared" si="218"/>
        <v>6.9093801886252777</v>
      </c>
      <c r="E521" s="8">
        <f t="shared" si="219"/>
        <v>2</v>
      </c>
      <c r="F521" s="18">
        <f t="shared" si="220"/>
        <v>24.871379808200402</v>
      </c>
      <c r="G521" s="8">
        <f t="shared" si="221"/>
        <v>5</v>
      </c>
      <c r="H521" s="18">
        <f t="shared" si="222"/>
        <v>4.6344036796068053</v>
      </c>
      <c r="I521" s="8">
        <f t="shared" si="223"/>
        <v>1</v>
      </c>
      <c r="J521" s="18">
        <f t="shared" si="224"/>
        <v>13.773761103244681</v>
      </c>
      <c r="K521" s="8">
        <f t="shared" si="225"/>
        <v>2</v>
      </c>
      <c r="L521" s="18">
        <f t="shared" si="226"/>
        <v>38.576860711834286</v>
      </c>
      <c r="M521" s="8">
        <f t="shared" si="227"/>
        <v>1</v>
      </c>
      <c r="N521" s="18">
        <f t="shared" si="228"/>
        <v>23.722864660519917</v>
      </c>
      <c r="O521" s="8">
        <f t="shared" si="229"/>
        <v>2</v>
      </c>
      <c r="P521" s="18">
        <f t="shared" si="230"/>
        <v>59.776471567701407</v>
      </c>
      <c r="Q521" s="8">
        <f t="shared" si="231"/>
        <v>1</v>
      </c>
      <c r="R521" s="18">
        <f t="shared" si="232"/>
        <v>13.397774154724743</v>
      </c>
      <c r="S521" s="8">
        <f t="shared" si="233"/>
        <v>2.6758513867188998</v>
      </c>
      <c r="T521" s="18">
        <f t="shared" si="234"/>
        <v>40.551083203133999</v>
      </c>
      <c r="U521" s="8">
        <f t="shared" si="235"/>
        <v>2</v>
      </c>
      <c r="V521" s="18">
        <f t="shared" si="236"/>
        <v>42.845418421501762</v>
      </c>
      <c r="W521" s="8">
        <f t="shared" si="237"/>
        <v>5</v>
      </c>
      <c r="X521" s="18">
        <f t="shared" si="238"/>
        <v>44.164251310531085</v>
      </c>
      <c r="Y521" s="8">
        <f t="shared" si="239"/>
        <v>4</v>
      </c>
      <c r="Z521" s="18">
        <f t="shared" si="240"/>
        <v>27.637520754501111</v>
      </c>
      <c r="AA521" s="8">
        <f t="shared" si="241"/>
        <v>4</v>
      </c>
      <c r="AB521" s="18">
        <f t="shared" si="242"/>
        <v>57.797959875713389</v>
      </c>
    </row>
    <row r="522" spans="1:28">
      <c r="A522" s="7">
        <v>633</v>
      </c>
      <c r="B522" s="19">
        <f t="shared" si="216"/>
        <v>31.063783148928668</v>
      </c>
      <c r="C522" s="8">
        <f t="shared" si="217"/>
        <v>1</v>
      </c>
      <c r="D522" s="18">
        <f t="shared" si="218"/>
        <v>6.9445956583840598</v>
      </c>
      <c r="E522" s="8">
        <f t="shared" si="219"/>
        <v>2</v>
      </c>
      <c r="F522" s="18">
        <f t="shared" si="220"/>
        <v>24.947627916913518</v>
      </c>
      <c r="G522" s="8">
        <f t="shared" si="221"/>
        <v>5</v>
      </c>
      <c r="H522" s="18">
        <f t="shared" si="222"/>
        <v>4.7947376058817213</v>
      </c>
      <c r="I522" s="8">
        <f t="shared" si="223"/>
        <v>1</v>
      </c>
      <c r="J522" s="18">
        <f t="shared" si="224"/>
        <v>13.812589405730805</v>
      </c>
      <c r="K522" s="8">
        <f t="shared" si="225"/>
        <v>2</v>
      </c>
      <c r="L522" s="18">
        <f t="shared" si="226"/>
        <v>38.660322232881072</v>
      </c>
      <c r="M522" s="8">
        <f t="shared" si="227"/>
        <v>1</v>
      </c>
      <c r="N522" s="18">
        <f t="shared" si="228"/>
        <v>23.766929334266109</v>
      </c>
      <c r="O522" s="8">
        <f t="shared" si="229"/>
        <v>2</v>
      </c>
      <c r="P522" s="18">
        <f t="shared" si="230"/>
        <v>59.871090780732317</v>
      </c>
      <c r="Q522" s="8">
        <f t="shared" si="231"/>
        <v>1</v>
      </c>
      <c r="R522" s="18">
        <f t="shared" si="232"/>
        <v>13.436404569306688</v>
      </c>
      <c r="S522" s="8">
        <f t="shared" si="233"/>
        <v>2.6772597298140286</v>
      </c>
      <c r="T522" s="18">
        <f t="shared" si="234"/>
        <v>40.635583788841728</v>
      </c>
      <c r="U522" s="8">
        <f t="shared" si="235"/>
        <v>2</v>
      </c>
      <c r="V522" s="18">
        <f t="shared" si="236"/>
        <v>42.931126552284212</v>
      </c>
      <c r="W522" s="8">
        <f t="shared" si="237"/>
        <v>5</v>
      </c>
      <c r="X522" s="18">
        <f t="shared" si="238"/>
        <v>44.345390423610752</v>
      </c>
      <c r="Y522" s="8">
        <f t="shared" si="239"/>
        <v>4</v>
      </c>
      <c r="Z522" s="18">
        <f t="shared" si="240"/>
        <v>27.778382633536239</v>
      </c>
      <c r="AA522" s="8">
        <f t="shared" si="241"/>
        <v>4</v>
      </c>
      <c r="AB522" s="18">
        <f t="shared" si="242"/>
        <v>57.954695673006199</v>
      </c>
    </row>
    <row r="523" spans="1:28">
      <c r="A523" s="7">
        <v>632</v>
      </c>
      <c r="B523" s="19">
        <f t="shared" si="216"/>
        <v>31.080158367116425</v>
      </c>
      <c r="C523" s="8">
        <f t="shared" si="217"/>
        <v>1</v>
      </c>
      <c r="D523" s="18">
        <f t="shared" si="218"/>
        <v>6.9798853832428023</v>
      </c>
      <c r="E523" s="8">
        <f t="shared" si="219"/>
        <v>2</v>
      </c>
      <c r="F523" s="18">
        <f t="shared" si="220"/>
        <v>25.024036801869926</v>
      </c>
      <c r="G523" s="8">
        <f t="shared" si="221"/>
        <v>5</v>
      </c>
      <c r="H523" s="18">
        <f t="shared" si="222"/>
        <v>4.9554096111828585</v>
      </c>
      <c r="I523" s="8">
        <f t="shared" si="223"/>
        <v>1</v>
      </c>
      <c r="J523" s="18">
        <f t="shared" si="224"/>
        <v>13.851499581311401</v>
      </c>
      <c r="K523" s="8">
        <f t="shared" si="225"/>
        <v>2</v>
      </c>
      <c r="L523" s="18">
        <f t="shared" si="226"/>
        <v>38.743959740323334</v>
      </c>
      <c r="M523" s="8">
        <f t="shared" si="227"/>
        <v>1</v>
      </c>
      <c r="N523" s="18">
        <f t="shared" si="228"/>
        <v>23.811086922483582</v>
      </c>
      <c r="O523" s="8">
        <f t="shared" si="229"/>
        <v>2</v>
      </c>
      <c r="P523" s="18">
        <f t="shared" si="230"/>
        <v>59.965909507192123</v>
      </c>
      <c r="Q523" s="8">
        <f t="shared" si="231"/>
        <v>1</v>
      </c>
      <c r="R523" s="18">
        <f t="shared" si="232"/>
        <v>13.475116439718022</v>
      </c>
      <c r="S523" s="8">
        <f t="shared" si="233"/>
        <v>2.678671042531827</v>
      </c>
      <c r="T523" s="18">
        <f t="shared" si="234"/>
        <v>40.720262551909627</v>
      </c>
      <c r="U523" s="8">
        <f t="shared" si="235"/>
        <v>2</v>
      </c>
      <c r="V523" s="18">
        <f t="shared" si="236"/>
        <v>43.017015406648142</v>
      </c>
      <c r="W523" s="8">
        <f t="shared" si="237"/>
        <v>5</v>
      </c>
      <c r="X523" s="18">
        <f t="shared" si="238"/>
        <v>44.52691148539202</v>
      </c>
      <c r="Y523" s="8">
        <f t="shared" si="239"/>
        <v>4</v>
      </c>
      <c r="Z523" s="18">
        <f t="shared" si="240"/>
        <v>27.919541532971209</v>
      </c>
      <c r="AA523" s="8">
        <f t="shared" si="241"/>
        <v>4</v>
      </c>
      <c r="AB523" s="18">
        <f t="shared" si="242"/>
        <v>58.111761962334867</v>
      </c>
    </row>
    <row r="524" spans="1:28">
      <c r="A524" s="7">
        <v>631</v>
      </c>
      <c r="B524" s="19">
        <f t="shared" si="216"/>
        <v>31.096568168669577</v>
      </c>
      <c r="C524" s="8">
        <f t="shared" si="217"/>
        <v>1</v>
      </c>
      <c r="D524" s="18">
        <f t="shared" si="218"/>
        <v>7.0152496376397409</v>
      </c>
      <c r="E524" s="8">
        <f t="shared" si="219"/>
        <v>2</v>
      </c>
      <c r="F524" s="18">
        <f t="shared" si="220"/>
        <v>25.100607057280001</v>
      </c>
      <c r="G524" s="8">
        <f t="shared" si="221"/>
        <v>5</v>
      </c>
      <c r="H524" s="18">
        <f t="shared" si="222"/>
        <v>5.1164209450109865</v>
      </c>
      <c r="I524" s="8">
        <f t="shared" si="223"/>
        <v>1</v>
      </c>
      <c r="J524" s="18">
        <f t="shared" si="224"/>
        <v>13.89049193257992</v>
      </c>
      <c r="K524" s="8">
        <f t="shared" si="225"/>
        <v>2</v>
      </c>
      <c r="L524" s="18">
        <f t="shared" si="226"/>
        <v>38.827773884586378</v>
      </c>
      <c r="M524" s="8">
        <f t="shared" si="227"/>
        <v>1</v>
      </c>
      <c r="N524" s="18">
        <f t="shared" si="228"/>
        <v>23.855337768573435</v>
      </c>
      <c r="O524" s="8">
        <f t="shared" si="229"/>
        <v>3</v>
      </c>
      <c r="P524" s="18">
        <f t="shared" si="230"/>
        <v>6.0928484459282117E-2</v>
      </c>
      <c r="Q524" s="8">
        <f t="shared" si="231"/>
        <v>1</v>
      </c>
      <c r="R524" s="18">
        <f t="shared" si="232"/>
        <v>13.513910067010031</v>
      </c>
      <c r="S524" s="8">
        <f t="shared" si="233"/>
        <v>2.6800853358476755</v>
      </c>
      <c r="T524" s="18">
        <f t="shared" si="234"/>
        <v>40.805120150860517</v>
      </c>
      <c r="U524" s="8">
        <f t="shared" si="235"/>
        <v>2</v>
      </c>
      <c r="V524" s="18">
        <f t="shared" si="236"/>
        <v>43.103085652526943</v>
      </c>
      <c r="W524" s="8">
        <f t="shared" si="237"/>
        <v>5</v>
      </c>
      <c r="X524" s="18">
        <f t="shared" si="238"/>
        <v>44.708815907512871</v>
      </c>
      <c r="Y524" s="8">
        <f t="shared" si="239"/>
        <v>4</v>
      </c>
      <c r="Z524" s="18">
        <f t="shared" si="240"/>
        <v>28.060998550558963</v>
      </c>
      <c r="AA524" s="8">
        <f t="shared" si="241"/>
        <v>4</v>
      </c>
      <c r="AB524" s="18">
        <f t="shared" si="242"/>
        <v>58.269159965159645</v>
      </c>
    </row>
    <row r="525" spans="1:28">
      <c r="A525" s="7">
        <v>630</v>
      </c>
      <c r="B525" s="19">
        <f t="shared" si="216"/>
        <v>31.113012681606964</v>
      </c>
      <c r="C525" s="8">
        <f t="shared" si="217"/>
        <v>1</v>
      </c>
      <c r="D525" s="18">
        <f t="shared" si="218"/>
        <v>7.0506886974643095</v>
      </c>
      <c r="E525" s="8">
        <f t="shared" si="219"/>
        <v>2</v>
      </c>
      <c r="F525" s="18">
        <f t="shared" si="220"/>
        <v>25.177339280496199</v>
      </c>
      <c r="G525" s="8">
        <f t="shared" si="221"/>
        <v>5</v>
      </c>
      <c r="H525" s="18">
        <f t="shared" si="222"/>
        <v>5.2777728634742971</v>
      </c>
      <c r="I525" s="8">
        <f t="shared" si="223"/>
        <v>1</v>
      </c>
      <c r="J525" s="18">
        <f t="shared" si="224"/>
        <v>13.929566763729923</v>
      </c>
      <c r="K525" s="8">
        <f t="shared" si="225"/>
        <v>2</v>
      </c>
      <c r="L525" s="18">
        <f t="shared" si="226"/>
        <v>38.911765319534908</v>
      </c>
      <c r="M525" s="8">
        <f t="shared" si="227"/>
        <v>1</v>
      </c>
      <c r="N525" s="18">
        <f t="shared" si="228"/>
        <v>23.89968221775267</v>
      </c>
      <c r="O525" s="8">
        <f t="shared" si="229"/>
        <v>3</v>
      </c>
      <c r="P525" s="18">
        <f t="shared" si="230"/>
        <v>0.15614845381151099</v>
      </c>
      <c r="Q525" s="8">
        <f t="shared" si="231"/>
        <v>1</v>
      </c>
      <c r="R525" s="18">
        <f t="shared" si="232"/>
        <v>13.552785753825944</v>
      </c>
      <c r="S525" s="8">
        <f t="shared" si="233"/>
        <v>2.6815026207949915</v>
      </c>
      <c r="T525" s="18">
        <f t="shared" si="234"/>
        <v>40.890157247699477</v>
      </c>
      <c r="U525" s="8">
        <f t="shared" si="235"/>
        <v>2</v>
      </c>
      <c r="V525" s="18">
        <f t="shared" si="236"/>
        <v>43.189337961386002</v>
      </c>
      <c r="W525" s="8">
        <f t="shared" si="237"/>
        <v>5</v>
      </c>
      <c r="X525" s="18">
        <f t="shared" si="238"/>
        <v>44.891105109076079</v>
      </c>
      <c r="Y525" s="8">
        <f t="shared" si="239"/>
        <v>4</v>
      </c>
      <c r="Z525" s="18">
        <f t="shared" si="240"/>
        <v>28.202754789857238</v>
      </c>
      <c r="AA525" s="8">
        <f t="shared" si="241"/>
        <v>4</v>
      </c>
      <c r="AB525" s="18">
        <f t="shared" si="242"/>
        <v>58.426890909399731</v>
      </c>
    </row>
    <row r="526" spans="1:28">
      <c r="A526" s="7">
        <v>629</v>
      </c>
      <c r="B526" s="19">
        <f t="shared" si="216"/>
        <v>31.129492034625528</v>
      </c>
      <c r="C526" s="8">
        <f t="shared" si="217"/>
        <v>1</v>
      </c>
      <c r="D526" s="18">
        <f t="shared" si="218"/>
        <v>7.0862028400673154</v>
      </c>
      <c r="E526" s="8">
        <f t="shared" si="219"/>
        <v>2</v>
      </c>
      <c r="F526" s="18">
        <f t="shared" si="220"/>
        <v>25.254234072035104</v>
      </c>
      <c r="G526" s="8">
        <f t="shared" si="221"/>
        <v>5</v>
      </c>
      <c r="H526" s="18">
        <f t="shared" si="222"/>
        <v>5.4394666293342766</v>
      </c>
      <c r="I526" s="8">
        <f t="shared" si="223"/>
        <v>1</v>
      </c>
      <c r="J526" s="18">
        <f t="shared" si="224"/>
        <v>13.968724380566215</v>
      </c>
      <c r="K526" s="8">
        <f t="shared" si="225"/>
        <v>2</v>
      </c>
      <c r="L526" s="18">
        <f t="shared" si="226"/>
        <v>38.995934702497067</v>
      </c>
      <c r="M526" s="8">
        <f t="shared" si="227"/>
        <v>1</v>
      </c>
      <c r="N526" s="18">
        <f t="shared" si="228"/>
        <v>23.944120617066844</v>
      </c>
      <c r="O526" s="8">
        <f t="shared" si="229"/>
        <v>3</v>
      </c>
      <c r="P526" s="18">
        <f t="shared" si="230"/>
        <v>0.25157016045295677</v>
      </c>
      <c r="Q526" s="8">
        <f t="shared" si="231"/>
        <v>1</v>
      </c>
      <c r="R526" s="18">
        <f t="shared" si="232"/>
        <v>13.591743804412047</v>
      </c>
      <c r="S526" s="8">
        <f t="shared" si="233"/>
        <v>2.6829229084656356</v>
      </c>
      <c r="T526" s="18">
        <f t="shared" si="234"/>
        <v>40.975374507938142</v>
      </c>
      <c r="U526" s="8">
        <f t="shared" si="235"/>
        <v>2</v>
      </c>
      <c r="V526" s="18">
        <f t="shared" si="236"/>
        <v>43.275773008247313</v>
      </c>
      <c r="W526" s="8">
        <f t="shared" si="237"/>
        <v>5</v>
      </c>
      <c r="X526" s="18">
        <f t="shared" si="238"/>
        <v>45.073780516701106</v>
      </c>
      <c r="Y526" s="8">
        <f t="shared" si="239"/>
        <v>4</v>
      </c>
      <c r="Z526" s="18">
        <f t="shared" si="240"/>
        <v>28.344811360269262</v>
      </c>
      <c r="AA526" s="8">
        <f t="shared" si="241"/>
        <v>4</v>
      </c>
      <c r="AB526" s="18">
        <f t="shared" si="242"/>
        <v>58.584956029478462</v>
      </c>
    </row>
    <row r="527" spans="1:28">
      <c r="A527" s="7">
        <v>628</v>
      </c>
      <c r="B527" s="19">
        <f t="shared" si="216"/>
        <v>31.146006357104941</v>
      </c>
      <c r="C527" s="8">
        <f t="shared" si="217"/>
        <v>1</v>
      </c>
      <c r="D527" s="18">
        <f t="shared" si="218"/>
        <v>7.121792344270844</v>
      </c>
      <c r="E527" s="8">
        <f t="shared" si="219"/>
        <v>2</v>
      </c>
      <c r="F527" s="18">
        <f t="shared" si="220"/>
        <v>25.331292035598949</v>
      </c>
      <c r="G527" s="8">
        <f t="shared" si="221"/>
        <v>5</v>
      </c>
      <c r="H527" s="18">
        <f t="shared" si="222"/>
        <v>5.6015035120513517</v>
      </c>
      <c r="I527" s="8">
        <f t="shared" si="223"/>
        <v>1</v>
      </c>
      <c r="J527" s="18">
        <f t="shared" si="224"/>
        <v>14.007965090515896</v>
      </c>
      <c r="K527" s="8">
        <f t="shared" si="225"/>
        <v>2</v>
      </c>
      <c r="L527" s="18">
        <f t="shared" si="226"/>
        <v>39.080282694288002</v>
      </c>
      <c r="M527" s="8">
        <f t="shared" si="227"/>
        <v>1</v>
      </c>
      <c r="N527" s="18">
        <f t="shared" si="228"/>
        <v>23.988653315402516</v>
      </c>
      <c r="O527" s="8">
        <f t="shared" si="229"/>
        <v>3</v>
      </c>
      <c r="P527" s="18">
        <f t="shared" si="230"/>
        <v>0.3471943535409423</v>
      </c>
      <c r="Q527" s="8">
        <f t="shared" si="231"/>
        <v>1</v>
      </c>
      <c r="R527" s="18">
        <f t="shared" si="232"/>
        <v>13.630784524628638</v>
      </c>
      <c r="S527" s="8">
        <f t="shared" si="233"/>
        <v>2.6843462100103102</v>
      </c>
      <c r="T527" s="18">
        <f t="shared" si="234"/>
        <v>41.060772600618606</v>
      </c>
      <c r="U527" s="8">
        <f t="shared" si="235"/>
        <v>2</v>
      </c>
      <c r="V527" s="18">
        <f t="shared" si="236"/>
        <v>43.362391471713863</v>
      </c>
      <c r="W527" s="8">
        <f t="shared" si="237"/>
        <v>5</v>
      </c>
      <c r="X527" s="18">
        <f t="shared" si="238"/>
        <v>45.256843564575604</v>
      </c>
      <c r="Y527" s="8">
        <f t="shared" si="239"/>
        <v>4</v>
      </c>
      <c r="Z527" s="18">
        <f t="shared" si="240"/>
        <v>28.487169377083376</v>
      </c>
      <c r="AA527" s="8">
        <f t="shared" si="241"/>
        <v>4</v>
      </c>
      <c r="AB527" s="18">
        <f t="shared" si="242"/>
        <v>58.743356566367595</v>
      </c>
    </row>
    <row r="528" spans="1:28">
      <c r="A528" s="7">
        <v>627</v>
      </c>
      <c r="B528" s="19">
        <f t="shared" si="216"/>
        <v>31.162555779112328</v>
      </c>
      <c r="C528" s="8">
        <f t="shared" si="217"/>
        <v>1</v>
      </c>
      <c r="D528" s="18">
        <f t="shared" si="218"/>
        <v>7.1574574903785333</v>
      </c>
      <c r="E528" s="8">
        <f t="shared" si="219"/>
        <v>2</v>
      </c>
      <c r="F528" s="18">
        <f t="shared" si="220"/>
        <v>25.408513778097785</v>
      </c>
      <c r="G528" s="8">
        <f t="shared" si="221"/>
        <v>5</v>
      </c>
      <c r="H528" s="18">
        <f t="shared" si="222"/>
        <v>5.7638847878311594</v>
      </c>
      <c r="I528" s="8">
        <f t="shared" si="223"/>
        <v>1</v>
      </c>
      <c r="J528" s="18">
        <f t="shared" si="224"/>
        <v>14.047289202639547</v>
      </c>
      <c r="K528" s="8">
        <f t="shared" si="225"/>
        <v>2</v>
      </c>
      <c r="L528" s="18">
        <f t="shared" si="226"/>
        <v>39.164809959234162</v>
      </c>
      <c r="M528" s="8">
        <f t="shared" si="227"/>
        <v>1</v>
      </c>
      <c r="N528" s="18">
        <f t="shared" si="228"/>
        <v>24.033280663500122</v>
      </c>
      <c r="O528" s="8">
        <f t="shared" si="229"/>
        <v>3</v>
      </c>
      <c r="P528" s="18">
        <f t="shared" si="230"/>
        <v>0.44302178621350663</v>
      </c>
      <c r="Q528" s="8">
        <f t="shared" si="231"/>
        <v>1</v>
      </c>
      <c r="R528" s="18">
        <f t="shared" si="232"/>
        <v>13.66990822196118</v>
      </c>
      <c r="S528" s="8">
        <f t="shared" si="233"/>
        <v>2.6857725366389644</v>
      </c>
      <c r="T528" s="18">
        <f t="shared" si="234"/>
        <v>41.146352198337866</v>
      </c>
      <c r="U528" s="8">
        <f t="shared" si="235"/>
        <v>2</v>
      </c>
      <c r="V528" s="18">
        <f t="shared" si="236"/>
        <v>43.44919403399436</v>
      </c>
      <c r="W528" s="8">
        <f t="shared" si="237"/>
        <v>5</v>
      </c>
      <c r="X528" s="18">
        <f t="shared" si="238"/>
        <v>45.440295694507654</v>
      </c>
      <c r="Y528" s="8">
        <f t="shared" si="239"/>
        <v>4</v>
      </c>
      <c r="Z528" s="18">
        <f t="shared" si="240"/>
        <v>28.629829961514133</v>
      </c>
      <c r="AA528" s="8">
        <f t="shared" si="241"/>
        <v>4</v>
      </c>
      <c r="AB528" s="18">
        <f t="shared" si="242"/>
        <v>58.902093767632948</v>
      </c>
    </row>
    <row r="529" spans="1:28">
      <c r="A529" s="7">
        <v>626</v>
      </c>
      <c r="B529" s="19">
        <f t="shared" si="216"/>
        <v>31.179140431407035</v>
      </c>
      <c r="C529" s="8">
        <f t="shared" si="217"/>
        <v>1</v>
      </c>
      <c r="D529" s="18">
        <f t="shared" si="218"/>
        <v>7.1931985601858202</v>
      </c>
      <c r="E529" s="8">
        <f t="shared" si="219"/>
        <v>2</v>
      </c>
      <c r="F529" s="18">
        <f t="shared" si="220"/>
        <v>25.485899909671673</v>
      </c>
      <c r="G529" s="8">
        <f t="shared" si="221"/>
        <v>5</v>
      </c>
      <c r="H529" s="18">
        <f t="shared" si="222"/>
        <v>5.9266117396713867</v>
      </c>
      <c r="I529" s="8">
        <f t="shared" si="223"/>
        <v>1</v>
      </c>
      <c r="J529" s="18">
        <f t="shared" si="224"/>
        <v>14.086697027642614</v>
      </c>
      <c r="K529" s="8">
        <f t="shared" si="225"/>
        <v>2</v>
      </c>
      <c r="L529" s="18">
        <f t="shared" si="226"/>
        <v>39.249517165197574</v>
      </c>
      <c r="M529" s="8">
        <f t="shared" si="227"/>
        <v>1</v>
      </c>
      <c r="N529" s="18">
        <f t="shared" si="228"/>
        <v>24.078003013966693</v>
      </c>
      <c r="O529" s="8">
        <f t="shared" si="229"/>
        <v>3</v>
      </c>
      <c r="P529" s="18">
        <f t="shared" si="230"/>
        <v>0.53905321561688879</v>
      </c>
      <c r="Q529" s="8">
        <f t="shared" si="231"/>
        <v>1</v>
      </c>
      <c r="R529" s="18">
        <f t="shared" si="232"/>
        <v>13.709115205531617</v>
      </c>
      <c r="S529" s="8">
        <f t="shared" si="233"/>
        <v>2.6872018996212104</v>
      </c>
      <c r="T529" s="18">
        <f t="shared" si="234"/>
        <v>41.232113977272633</v>
      </c>
      <c r="U529" s="8">
        <f t="shared" si="235"/>
        <v>2</v>
      </c>
      <c r="V529" s="18">
        <f t="shared" si="236"/>
        <v>43.536181380928241</v>
      </c>
      <c r="W529" s="8">
        <f t="shared" si="237"/>
        <v>5</v>
      </c>
      <c r="X529" s="18">
        <f t="shared" si="238"/>
        <v>45.624138355978801</v>
      </c>
      <c r="Y529" s="8">
        <f t="shared" si="239"/>
        <v>4</v>
      </c>
      <c r="Z529" s="18">
        <f t="shared" si="240"/>
        <v>28.772794240743281</v>
      </c>
      <c r="AA529" s="8">
        <f t="shared" si="241"/>
        <v>4</v>
      </c>
      <c r="AB529" s="18">
        <f t="shared" si="242"/>
        <v>59.061168887479823</v>
      </c>
    </row>
    <row r="530" spans="1:28">
      <c r="A530" s="7">
        <v>625</v>
      </c>
      <c r="B530" s="19">
        <f t="shared" si="216"/>
        <v>31.19576044544543</v>
      </c>
      <c r="C530" s="8">
        <f t="shared" si="217"/>
        <v>1</v>
      </c>
      <c r="D530" s="18">
        <f t="shared" si="218"/>
        <v>7.2290158369902144</v>
      </c>
      <c r="E530" s="8">
        <f t="shared" si="219"/>
        <v>2</v>
      </c>
      <c r="F530" s="18">
        <f t="shared" si="220"/>
        <v>25.563451043712917</v>
      </c>
      <c r="G530" s="8">
        <f t="shared" si="221"/>
        <v>5</v>
      </c>
      <c r="H530" s="18">
        <f t="shared" si="222"/>
        <v>6.0896856574086655</v>
      </c>
      <c r="I530" s="8">
        <f t="shared" si="223"/>
        <v>1</v>
      </c>
      <c r="J530" s="18">
        <f t="shared" si="224"/>
        <v>14.126188877886733</v>
      </c>
      <c r="K530" s="8">
        <f t="shared" si="225"/>
        <v>2</v>
      </c>
      <c r="L530" s="18">
        <f t="shared" si="226"/>
        <v>39.334404983600251</v>
      </c>
      <c r="M530" s="8">
        <f t="shared" si="227"/>
        <v>1</v>
      </c>
      <c r="N530" s="18">
        <f t="shared" si="228"/>
        <v>24.122820721288889</v>
      </c>
      <c r="O530" s="8">
        <f t="shared" si="229"/>
        <v>3</v>
      </c>
      <c r="P530" s="18">
        <f t="shared" si="230"/>
        <v>0.63528940293332425</v>
      </c>
      <c r="Q530" s="8">
        <f t="shared" si="231"/>
        <v>1</v>
      </c>
      <c r="R530" s="18">
        <f t="shared" si="232"/>
        <v>13.748405786109629</v>
      </c>
      <c r="S530" s="8">
        <f t="shared" si="233"/>
        <v>2.6886343102867305</v>
      </c>
      <c r="T530" s="18">
        <f t="shared" si="234"/>
        <v>41.318058617203832</v>
      </c>
      <c r="U530" s="8">
        <f t="shared" si="235"/>
        <v>2</v>
      </c>
      <c r="V530" s="18">
        <f t="shared" si="236"/>
        <v>43.62335420201083</v>
      </c>
      <c r="W530" s="8">
        <f t="shared" si="237"/>
        <v>5</v>
      </c>
      <c r="X530" s="18">
        <f t="shared" si="238"/>
        <v>45.808373006196973</v>
      </c>
      <c r="Y530" s="8">
        <f t="shared" si="239"/>
        <v>4</v>
      </c>
      <c r="Z530" s="18">
        <f t="shared" si="240"/>
        <v>28.916063347960858</v>
      </c>
      <c r="AA530" s="8">
        <f t="shared" si="241"/>
        <v>4</v>
      </c>
      <c r="AB530" s="18">
        <f t="shared" si="242"/>
        <v>59.220583186799047</v>
      </c>
    </row>
    <row r="531" spans="1:28">
      <c r="A531" s="7">
        <v>624</v>
      </c>
      <c r="B531" s="19">
        <f t="shared" si="216"/>
        <v>31.212415953385705</v>
      </c>
      <c r="C531" s="8">
        <f t="shared" si="217"/>
        <v>1</v>
      </c>
      <c r="D531" s="18">
        <f t="shared" si="218"/>
        <v>7.2649096056017584</v>
      </c>
      <c r="E531" s="8">
        <f t="shared" si="219"/>
        <v>2</v>
      </c>
      <c r="F531" s="18">
        <f t="shared" si="220"/>
        <v>25.641167796888794</v>
      </c>
      <c r="G531" s="8">
        <f t="shared" si="221"/>
        <v>5</v>
      </c>
      <c r="H531" s="18">
        <f t="shared" si="222"/>
        <v>6.2531078377661515</v>
      </c>
      <c r="I531" s="8">
        <f t="shared" si="223"/>
        <v>1</v>
      </c>
      <c r="J531" s="18">
        <f t="shared" si="224"/>
        <v>14.165765067401239</v>
      </c>
      <c r="K531" s="8">
        <f t="shared" si="225"/>
        <v>2</v>
      </c>
      <c r="L531" s="18">
        <f t="shared" si="226"/>
        <v>39.419474089448926</v>
      </c>
      <c r="M531" s="8">
        <f t="shared" si="227"/>
        <v>1</v>
      </c>
      <c r="N531" s="18">
        <f t="shared" si="228"/>
        <v>24.167734141845884</v>
      </c>
      <c r="O531" s="8">
        <f t="shared" si="229"/>
        <v>3</v>
      </c>
      <c r="P531" s="18">
        <f t="shared" si="230"/>
        <v>0.73173111340886976</v>
      </c>
      <c r="Q531" s="8">
        <f t="shared" si="231"/>
        <v>1</v>
      </c>
      <c r="R531" s="18">
        <f t="shared" si="232"/>
        <v>13.78778027612411</v>
      </c>
      <c r="S531" s="8">
        <f t="shared" si="233"/>
        <v>2.6900697800256967</v>
      </c>
      <c r="T531" s="18">
        <f t="shared" si="234"/>
        <v>41.404186801541812</v>
      </c>
      <c r="U531" s="8">
        <f t="shared" si="235"/>
        <v>2</v>
      </c>
      <c r="V531" s="18">
        <f t="shared" si="236"/>
        <v>43.71071319041863</v>
      </c>
      <c r="W531" s="8">
        <f t="shared" si="237"/>
        <v>5</v>
      </c>
      <c r="X531" s="18">
        <f t="shared" si="238"/>
        <v>45.99300111015009</v>
      </c>
      <c r="Y531" s="8">
        <f t="shared" si="239"/>
        <v>4</v>
      </c>
      <c r="Z531" s="18">
        <f t="shared" si="240"/>
        <v>29.059638422407033</v>
      </c>
      <c r="AA531" s="8">
        <f t="shared" si="241"/>
        <v>4</v>
      </c>
      <c r="AB531" s="18">
        <f t="shared" si="242"/>
        <v>59.380337933213298</v>
      </c>
    </row>
    <row r="532" spans="1:28">
      <c r="A532" s="7">
        <v>623</v>
      </c>
      <c r="B532" s="19">
        <f t="shared" si="216"/>
        <v>31.229107088092814</v>
      </c>
      <c r="C532" s="8">
        <f t="shared" si="217"/>
        <v>1</v>
      </c>
      <c r="D532" s="18">
        <f t="shared" si="218"/>
        <v>7.3008801523535851</v>
      </c>
      <c r="E532" s="8">
        <f t="shared" si="219"/>
        <v>2</v>
      </c>
      <c r="F532" s="18">
        <f t="shared" si="220"/>
        <v>25.719050789164328</v>
      </c>
      <c r="G532" s="8">
        <f t="shared" si="221"/>
        <v>5</v>
      </c>
      <c r="H532" s="18">
        <f t="shared" si="222"/>
        <v>6.4168795844013289</v>
      </c>
      <c r="I532" s="8">
        <f t="shared" si="223"/>
        <v>1</v>
      </c>
      <c r="J532" s="18">
        <f t="shared" si="224"/>
        <v>14.205425911894807</v>
      </c>
      <c r="K532" s="8">
        <f t="shared" si="225"/>
        <v>2</v>
      </c>
      <c r="L532" s="18">
        <f t="shared" si="226"/>
        <v>39.504725161360085</v>
      </c>
      <c r="M532" s="8">
        <f t="shared" si="227"/>
        <v>1</v>
      </c>
      <c r="N532" s="18">
        <f t="shared" si="228"/>
        <v>24.212743633922756</v>
      </c>
      <c r="O532" s="8">
        <f t="shared" si="229"/>
        <v>3</v>
      </c>
      <c r="P532" s="18">
        <f t="shared" si="230"/>
        <v>0.82837911638205242</v>
      </c>
      <c r="Q532" s="8">
        <f t="shared" si="231"/>
        <v>1</v>
      </c>
      <c r="R532" s="18">
        <f t="shared" si="232"/>
        <v>13.827238989674726</v>
      </c>
      <c r="S532" s="8">
        <f t="shared" si="233"/>
        <v>2.6915083202891932</v>
      </c>
      <c r="T532" s="18">
        <f t="shared" si="234"/>
        <v>41.490499217351584</v>
      </c>
      <c r="U532" s="8">
        <f t="shared" si="235"/>
        <v>2</v>
      </c>
      <c r="V532" s="18">
        <f t="shared" si="236"/>
        <v>43.798259043035074</v>
      </c>
      <c r="W532" s="8">
        <f t="shared" si="237"/>
        <v>5</v>
      </c>
      <c r="X532" s="18">
        <f t="shared" si="238"/>
        <v>46.178024140660455</v>
      </c>
      <c r="Y532" s="8">
        <f t="shared" si="239"/>
        <v>4</v>
      </c>
      <c r="Z532" s="18">
        <f t="shared" si="240"/>
        <v>29.20352060941434</v>
      </c>
      <c r="AA532" s="8">
        <f t="shared" si="241"/>
        <v>4</v>
      </c>
      <c r="AB532" s="18">
        <f t="shared" si="242"/>
        <v>59.540434401124173</v>
      </c>
    </row>
    <row r="533" spans="1:28">
      <c r="A533" s="7">
        <v>622</v>
      </c>
      <c r="B533" s="19">
        <f t="shared" si="216"/>
        <v>31.245833983143335</v>
      </c>
      <c r="C533" s="8">
        <f t="shared" si="217"/>
        <v>1</v>
      </c>
      <c r="D533" s="18">
        <f t="shared" si="218"/>
        <v>7.3369277651124207</v>
      </c>
      <c r="E533" s="8">
        <f t="shared" si="219"/>
        <v>2</v>
      </c>
      <c r="F533" s="18">
        <f t="shared" si="220"/>
        <v>25.797100643825104</v>
      </c>
      <c r="G533" s="8">
        <f t="shared" si="221"/>
        <v>5</v>
      </c>
      <c r="H533" s="18">
        <f t="shared" si="222"/>
        <v>6.5810022079543842</v>
      </c>
      <c r="I533" s="8">
        <f t="shared" si="223"/>
        <v>1</v>
      </c>
      <c r="J533" s="18">
        <f t="shared" si="224"/>
        <v>14.245171728767062</v>
      </c>
      <c r="K533" s="8">
        <f t="shared" si="225"/>
        <v>2</v>
      </c>
      <c r="L533" s="18">
        <f t="shared" si="226"/>
        <v>39.590158881584927</v>
      </c>
      <c r="M533" s="8">
        <f t="shared" si="227"/>
        <v>1</v>
      </c>
      <c r="N533" s="18">
        <f t="shared" si="228"/>
        <v>24.257849557723503</v>
      </c>
      <c r="O533" s="8">
        <f t="shared" si="229"/>
        <v>3</v>
      </c>
      <c r="P533" s="18">
        <f t="shared" si="230"/>
        <v>0.92523418531192192</v>
      </c>
      <c r="Q533" s="8">
        <f t="shared" si="231"/>
        <v>1</v>
      </c>
      <c r="R533" s="18">
        <f t="shared" si="232"/>
        <v>13.866782242543479</v>
      </c>
      <c r="S533" s="8">
        <f t="shared" si="233"/>
        <v>2.6929499425896348</v>
      </c>
      <c r="T533" s="18">
        <f t="shared" si="234"/>
        <v>41.576996555378088</v>
      </c>
      <c r="U533" s="8">
        <f t="shared" si="235"/>
        <v>2</v>
      </c>
      <c r="V533" s="18">
        <f t="shared" si="236"/>
        <v>43.885992460476132</v>
      </c>
      <c r="W533" s="8">
        <f t="shared" si="237"/>
        <v>5</v>
      </c>
      <c r="X533" s="18">
        <f t="shared" si="238"/>
        <v>46.363443578438932</v>
      </c>
      <c r="Y533" s="8">
        <f t="shared" si="239"/>
        <v>4</v>
      </c>
      <c r="Z533" s="18">
        <f t="shared" si="240"/>
        <v>29.347711060449683</v>
      </c>
      <c r="AA533" s="8">
        <f t="shared" si="241"/>
        <v>4</v>
      </c>
      <c r="AB533" s="18">
        <f t="shared" si="242"/>
        <v>59.700873871759143</v>
      </c>
    </row>
    <row r="534" spans="1:28">
      <c r="A534" s="7">
        <v>621</v>
      </c>
      <c r="B534" s="19">
        <f t="shared" si="216"/>
        <v>31.262596772830467</v>
      </c>
      <c r="C534" s="8">
        <f t="shared" si="217"/>
        <v>1</v>
      </c>
      <c r="D534" s="18">
        <f t="shared" si="218"/>
        <v>7.3730527332893985</v>
      </c>
      <c r="E534" s="8">
        <f t="shared" si="219"/>
        <v>2</v>
      </c>
      <c r="F534" s="18">
        <f t="shared" si="220"/>
        <v>25.87531798750058</v>
      </c>
      <c r="G534" s="8">
        <f t="shared" si="221"/>
        <v>5</v>
      </c>
      <c r="H534" s="18">
        <f t="shared" si="222"/>
        <v>6.7454770260966939</v>
      </c>
      <c r="I534" s="8">
        <f t="shared" si="223"/>
        <v>1</v>
      </c>
      <c r="J534" s="18">
        <f t="shared" si="224"/>
        <v>14.285002837120444</v>
      </c>
      <c r="K534" s="8">
        <f t="shared" si="225"/>
        <v>2</v>
      </c>
      <c r="L534" s="18">
        <f t="shared" si="226"/>
        <v>39.675775936034853</v>
      </c>
      <c r="M534" s="8">
        <f t="shared" si="227"/>
        <v>1</v>
      </c>
      <c r="N534" s="18">
        <f t="shared" si="228"/>
        <v>24.303052275384616</v>
      </c>
      <c r="O534" s="8">
        <f t="shared" si="229"/>
        <v>3</v>
      </c>
      <c r="P534" s="18">
        <f t="shared" si="230"/>
        <v>1.0222970978070691</v>
      </c>
      <c r="Q534" s="8">
        <f t="shared" si="231"/>
        <v>1</v>
      </c>
      <c r="R534" s="18">
        <f t="shared" si="232"/>
        <v>13.906410352206521</v>
      </c>
      <c r="S534" s="8">
        <f t="shared" si="233"/>
        <v>2.6943946585012011</v>
      </c>
      <c r="T534" s="18">
        <f t="shared" si="234"/>
        <v>41.663679510072058</v>
      </c>
      <c r="U534" s="8">
        <f t="shared" si="235"/>
        <v>2</v>
      </c>
      <c r="V534" s="18">
        <f t="shared" si="236"/>
        <v>43.97391414711646</v>
      </c>
      <c r="W534" s="8">
        <f t="shared" si="237"/>
        <v>5</v>
      </c>
      <c r="X534" s="18">
        <f t="shared" si="238"/>
        <v>46.549260912140085</v>
      </c>
      <c r="Y534" s="8">
        <f t="shared" si="239"/>
        <v>4</v>
      </c>
      <c r="Z534" s="18">
        <f t="shared" si="240"/>
        <v>29.492210933157594</v>
      </c>
      <c r="AA534" s="8">
        <f t="shared" si="241"/>
        <v>4</v>
      </c>
      <c r="AB534" s="18">
        <f t="shared" si="242"/>
        <v>59.861657633219011</v>
      </c>
    </row>
    <row r="535" spans="1:28">
      <c r="A535" s="7">
        <v>620</v>
      </c>
      <c r="B535" s="19">
        <f t="shared" si="216"/>
        <v>31.279395592169028</v>
      </c>
      <c r="C535" s="8">
        <f t="shared" si="217"/>
        <v>1</v>
      </c>
      <c r="D535" s="18">
        <f t="shared" si="218"/>
        <v>7.4092553478507597</v>
      </c>
      <c r="E535" s="8">
        <f t="shared" si="219"/>
        <v>2</v>
      </c>
      <c r="F535" s="18">
        <f t="shared" si="220"/>
        <v>25.953703450187305</v>
      </c>
      <c r="G535" s="8">
        <f t="shared" si="221"/>
        <v>5</v>
      </c>
      <c r="H535" s="18">
        <f t="shared" si="222"/>
        <v>6.9103053635801643</v>
      </c>
      <c r="I535" s="8">
        <f t="shared" si="223"/>
        <v>1</v>
      </c>
      <c r="J535" s="18">
        <f t="shared" si="224"/>
        <v>14.324919557772063</v>
      </c>
      <c r="K535" s="8">
        <f t="shared" si="225"/>
        <v>2</v>
      </c>
      <c r="L535" s="18">
        <f t="shared" si="226"/>
        <v>39.761577014306937</v>
      </c>
      <c r="M535" s="8">
        <f t="shared" si="227"/>
        <v>1</v>
      </c>
      <c r="N535" s="18">
        <f t="shared" si="228"/>
        <v>24.348352150988504</v>
      </c>
      <c r="O535" s="8">
        <f t="shared" si="229"/>
        <v>3</v>
      </c>
      <c r="P535" s="18">
        <f t="shared" si="230"/>
        <v>1.1195686356545025</v>
      </c>
      <c r="Q535" s="8">
        <f t="shared" si="231"/>
        <v>1</v>
      </c>
      <c r="R535" s="18">
        <f t="shared" si="232"/>
        <v>13.946123637845901</v>
      </c>
      <c r="S535" s="8">
        <f t="shared" si="233"/>
        <v>2.6958424796602638</v>
      </c>
      <c r="T535" s="18">
        <f t="shared" si="234"/>
        <v>41.750548779615826</v>
      </c>
      <c r="U535" s="8">
        <f t="shared" si="235"/>
        <v>2</v>
      </c>
      <c r="V535" s="18">
        <f t="shared" si="236"/>
        <v>44.062024811115691</v>
      </c>
      <c r="W535" s="8">
        <f t="shared" si="237"/>
        <v>5</v>
      </c>
      <c r="X535" s="18">
        <f t="shared" si="238"/>
        <v>46.735477638417763</v>
      </c>
      <c r="Y535" s="8">
        <f t="shared" si="239"/>
        <v>4</v>
      </c>
      <c r="Z535" s="18">
        <f t="shared" si="240"/>
        <v>29.637021391403039</v>
      </c>
      <c r="AA535" s="8">
        <f t="shared" si="241"/>
        <v>5</v>
      </c>
      <c r="AB535" s="18">
        <f t="shared" si="242"/>
        <v>2.2786980526461775E-2</v>
      </c>
    </row>
    <row r="536" spans="1:28">
      <c r="A536" s="7">
        <v>619</v>
      </c>
      <c r="B536" s="19">
        <f t="shared" si="216"/>
        <v>31.296230576900502</v>
      </c>
      <c r="C536" s="8">
        <f t="shared" si="217"/>
        <v>1</v>
      </c>
      <c r="D536" s="18">
        <f t="shared" si="218"/>
        <v>7.4455359013287676</v>
      </c>
      <c r="E536" s="8">
        <f t="shared" si="219"/>
        <v>2</v>
      </c>
      <c r="F536" s="18">
        <f t="shared" si="220"/>
        <v>26.032257665272653</v>
      </c>
      <c r="G536" s="8">
        <f t="shared" si="221"/>
        <v>5</v>
      </c>
      <c r="H536" s="18">
        <f t="shared" si="222"/>
        <v>7.0754885522867426</v>
      </c>
      <c r="I536" s="8">
        <f t="shared" si="223"/>
        <v>1</v>
      </c>
      <c r="J536" s="18">
        <f t="shared" si="224"/>
        <v>14.364922213265714</v>
      </c>
      <c r="K536" s="8">
        <f t="shared" si="225"/>
        <v>2</v>
      </c>
      <c r="L536" s="18">
        <f t="shared" si="226"/>
        <v>39.847562809709757</v>
      </c>
      <c r="M536" s="8">
        <f t="shared" si="227"/>
        <v>1</v>
      </c>
      <c r="N536" s="18">
        <f t="shared" si="228"/>
        <v>24.393749550577084</v>
      </c>
      <c r="O536" s="8">
        <f t="shared" si="229"/>
        <v>3</v>
      </c>
      <c r="P536" s="18">
        <f t="shared" si="230"/>
        <v>1.2170495848489224</v>
      </c>
      <c r="Q536" s="8">
        <f t="shared" si="231"/>
        <v>1</v>
      </c>
      <c r="R536" s="18">
        <f t="shared" si="232"/>
        <v>13.98592242036159</v>
      </c>
      <c r="S536" s="8">
        <f t="shared" si="233"/>
        <v>2.697293417765823</v>
      </c>
      <c r="T536" s="18">
        <f t="shared" si="234"/>
        <v>41.83760506594939</v>
      </c>
      <c r="U536" s="8">
        <f t="shared" si="235"/>
        <v>2</v>
      </c>
      <c r="V536" s="18">
        <f t="shared" si="236"/>
        <v>44.150325164444808</v>
      </c>
      <c r="W536" s="8">
        <f t="shared" si="237"/>
        <v>5</v>
      </c>
      <c r="X536" s="18">
        <f t="shared" si="238"/>
        <v>46.922095261980928</v>
      </c>
      <c r="Y536" s="8">
        <f t="shared" si="239"/>
        <v>4</v>
      </c>
      <c r="Z536" s="18">
        <f t="shared" si="240"/>
        <v>29.782143605315071</v>
      </c>
      <c r="AA536" s="8">
        <f t="shared" si="241"/>
        <v>5</v>
      </c>
      <c r="AB536" s="18">
        <f t="shared" si="242"/>
        <v>0.18426321567397963</v>
      </c>
    </row>
    <row r="537" spans="1:28">
      <c r="A537" s="7">
        <v>618</v>
      </c>
      <c r="B537" s="19">
        <f t="shared" si="216"/>
        <v>31.313101863498144</v>
      </c>
      <c r="C537" s="8">
        <f t="shared" si="217"/>
        <v>1</v>
      </c>
      <c r="D537" s="18">
        <f t="shared" si="218"/>
        <v>7.4818946878326784</v>
      </c>
      <c r="E537" s="8">
        <f t="shared" si="219"/>
        <v>2</v>
      </c>
      <c r="F537" s="18">
        <f t="shared" si="220"/>
        <v>26.11098126955838</v>
      </c>
      <c r="G537" s="8">
        <f t="shared" si="221"/>
        <v>5</v>
      </c>
      <c r="H537" s="18">
        <f t="shared" si="222"/>
        <v>7.2410279312782677</v>
      </c>
      <c r="I537" s="8">
        <f t="shared" si="223"/>
        <v>1</v>
      </c>
      <c r="J537" s="18">
        <f t="shared" si="224"/>
        <v>14.405011127883995</v>
      </c>
      <c r="K537" s="8">
        <f t="shared" si="225"/>
        <v>2</v>
      </c>
      <c r="L537" s="18">
        <f t="shared" si="226"/>
        <v>39.933734019289489</v>
      </c>
      <c r="M537" s="8">
        <f t="shared" si="227"/>
        <v>1</v>
      </c>
      <c r="N537" s="18">
        <f t="shared" si="228"/>
        <v>24.439244842165593</v>
      </c>
      <c r="O537" s="8">
        <f t="shared" si="229"/>
        <v>3</v>
      </c>
      <c r="P537" s="18">
        <f t="shared" si="230"/>
        <v>1.3147407356222516</v>
      </c>
      <c r="Q537" s="8">
        <f t="shared" si="231"/>
        <v>1</v>
      </c>
      <c r="R537" s="18">
        <f t="shared" si="232"/>
        <v>14.025807022383475</v>
      </c>
      <c r="S537" s="8">
        <f t="shared" si="233"/>
        <v>2.6987474845799473</v>
      </c>
      <c r="T537" s="18">
        <f t="shared" si="234"/>
        <v>41.924849074796839</v>
      </c>
      <c r="U537" s="8">
        <f t="shared" si="235"/>
        <v>2</v>
      </c>
      <c r="V537" s="18">
        <f t="shared" si="236"/>
        <v>44.238815922913005</v>
      </c>
      <c r="W537" s="8">
        <f t="shared" si="237"/>
        <v>5</v>
      </c>
      <c r="X537" s="18">
        <f t="shared" si="238"/>
        <v>47.109115295650383</v>
      </c>
      <c r="Y537" s="8">
        <f t="shared" si="239"/>
        <v>4</v>
      </c>
      <c r="Z537" s="18">
        <f t="shared" si="240"/>
        <v>29.927578751330714</v>
      </c>
      <c r="AA537" s="8">
        <f t="shared" si="241"/>
        <v>5</v>
      </c>
      <c r="AB537" s="18">
        <f t="shared" si="242"/>
        <v>0.34608764767284583</v>
      </c>
    </row>
    <row r="538" spans="1:28">
      <c r="A538" s="7">
        <v>617</v>
      </c>
      <c r="B538" s="19">
        <f t="shared" si="216"/>
        <v>31.330009589172089</v>
      </c>
      <c r="C538" s="8">
        <f t="shared" si="217"/>
        <v>1</v>
      </c>
      <c r="D538" s="18">
        <f t="shared" si="218"/>
        <v>7.5183320030598253</v>
      </c>
      <c r="E538" s="8">
        <f t="shared" si="219"/>
        <v>2</v>
      </c>
      <c r="F538" s="18">
        <f t="shared" si="220"/>
        <v>26.189874903284789</v>
      </c>
      <c r="G538" s="8">
        <f t="shared" si="221"/>
        <v>5</v>
      </c>
      <c r="H538" s="18">
        <f t="shared" si="222"/>
        <v>7.4069248468469482</v>
      </c>
      <c r="I538" s="8">
        <f t="shared" si="223"/>
        <v>1</v>
      </c>
      <c r="J538" s="18">
        <f t="shared" si="224"/>
        <v>14.445186627660448</v>
      </c>
      <c r="K538" s="8">
        <f t="shared" si="225"/>
        <v>2</v>
      </c>
      <c r="L538" s="18">
        <f t="shared" si="226"/>
        <v>40.02009134385591</v>
      </c>
      <c r="M538" s="8">
        <f t="shared" si="227"/>
        <v>1</v>
      </c>
      <c r="N538" s="18">
        <f t="shared" si="228"/>
        <v>24.484838395756356</v>
      </c>
      <c r="O538" s="8">
        <f t="shared" si="229"/>
        <v>3</v>
      </c>
      <c r="P538" s="18">
        <f t="shared" si="230"/>
        <v>1.41264288247325</v>
      </c>
      <c r="Q538" s="8">
        <f t="shared" si="231"/>
        <v>1</v>
      </c>
      <c r="R538" s="18">
        <f t="shared" si="232"/>
        <v>14.065777768283482</v>
      </c>
      <c r="S538" s="8">
        <f t="shared" si="233"/>
        <v>2.7002046919282146</v>
      </c>
      <c r="T538" s="18">
        <f t="shared" si="234"/>
        <v>42.012281515692877</v>
      </c>
      <c r="U538" s="8">
        <f t="shared" si="235"/>
        <v>2</v>
      </c>
      <c r="V538" s="18">
        <f t="shared" si="236"/>
        <v>44.32749780619443</v>
      </c>
      <c r="W538" s="8">
        <f t="shared" si="237"/>
        <v>5</v>
      </c>
      <c r="X538" s="18">
        <f t="shared" si="238"/>
        <v>47.296539260415329</v>
      </c>
      <c r="Y538" s="8">
        <f t="shared" si="239"/>
        <v>4</v>
      </c>
      <c r="Z538" s="18">
        <f t="shared" si="240"/>
        <v>30.073328012239301</v>
      </c>
      <c r="AA538" s="8">
        <f t="shared" si="241"/>
        <v>5</v>
      </c>
      <c r="AB538" s="18">
        <f t="shared" si="242"/>
        <v>0.50826159260253689</v>
      </c>
    </row>
    <row r="539" spans="1:28">
      <c r="A539" s="7">
        <v>616</v>
      </c>
      <c r="B539" s="19">
        <f t="shared" si="216"/>
        <v>31.34695389187457</v>
      </c>
      <c r="C539" s="8">
        <f t="shared" si="217"/>
        <v>1</v>
      </c>
      <c r="D539" s="18">
        <f t="shared" si="218"/>
        <v>7.5548481443067601</v>
      </c>
      <c r="E539" s="8">
        <f t="shared" si="219"/>
        <v>2</v>
      </c>
      <c r="F539" s="18">
        <f t="shared" si="220"/>
        <v>26.268939210154826</v>
      </c>
      <c r="G539" s="8">
        <f t="shared" si="221"/>
        <v>5</v>
      </c>
      <c r="H539" s="18">
        <f t="shared" si="222"/>
        <v>7.5731806525663501</v>
      </c>
      <c r="I539" s="8">
        <f t="shared" si="223"/>
        <v>1</v>
      </c>
      <c r="J539" s="18">
        <f t="shared" si="224"/>
        <v>14.48544904039197</v>
      </c>
      <c r="K539" s="8">
        <f t="shared" si="225"/>
        <v>2</v>
      </c>
      <c r="L539" s="18">
        <f t="shared" si="226"/>
        <v>40.106635488009175</v>
      </c>
      <c r="M539" s="8">
        <f t="shared" si="227"/>
        <v>1</v>
      </c>
      <c r="N539" s="18">
        <f t="shared" si="228"/>
        <v>24.530530583352828</v>
      </c>
      <c r="O539" s="8">
        <f t="shared" si="229"/>
        <v>3</v>
      </c>
      <c r="P539" s="18">
        <f t="shared" si="230"/>
        <v>1.5107568241976708</v>
      </c>
      <c r="Q539" s="8">
        <f t="shared" si="231"/>
        <v>1</v>
      </c>
      <c r="R539" s="18">
        <f t="shared" si="232"/>
        <v>14.105834984187879</v>
      </c>
      <c r="S539" s="8">
        <f t="shared" si="233"/>
        <v>2.7016650517001599</v>
      </c>
      <c r="T539" s="18">
        <f t="shared" si="234"/>
        <v>42.099903102009591</v>
      </c>
      <c r="U539" s="8">
        <f t="shared" si="235"/>
        <v>2</v>
      </c>
      <c r="V539" s="18">
        <f t="shared" si="236"/>
        <v>44.416371537855582</v>
      </c>
      <c r="W539" s="8">
        <f t="shared" si="237"/>
        <v>5</v>
      </c>
      <c r="X539" s="18">
        <f t="shared" si="238"/>
        <v>47.484368685491063</v>
      </c>
      <c r="Y539" s="8">
        <f t="shared" si="239"/>
        <v>4</v>
      </c>
      <c r="Z539" s="18">
        <f t="shared" si="240"/>
        <v>30.21939257722704</v>
      </c>
      <c r="AA539" s="8">
        <f t="shared" si="241"/>
        <v>5</v>
      </c>
      <c r="AB539" s="18">
        <f t="shared" si="242"/>
        <v>0.67078637366040539</v>
      </c>
    </row>
    <row r="540" spans="1:28">
      <c r="A540" s="7">
        <v>615</v>
      </c>
      <c r="B540" s="19">
        <f t="shared" si="216"/>
        <v>31.363934910305094</v>
      </c>
      <c r="C540" s="8">
        <f t="shared" si="217"/>
        <v>1</v>
      </c>
      <c r="D540" s="18">
        <f t="shared" si="218"/>
        <v>7.5914434104805366</v>
      </c>
      <c r="E540" s="8">
        <f t="shared" si="219"/>
        <v>2</v>
      </c>
      <c r="F540" s="18">
        <f t="shared" si="220"/>
        <v>26.3481748373583</v>
      </c>
      <c r="G540" s="8">
        <f t="shared" si="221"/>
        <v>5</v>
      </c>
      <c r="H540" s="18">
        <f t="shared" si="222"/>
        <v>7.7397967093421585</v>
      </c>
      <c r="I540" s="8">
        <f t="shared" si="223"/>
        <v>1</v>
      </c>
      <c r="J540" s="18">
        <f t="shared" si="224"/>
        <v>14.52579869565109</v>
      </c>
      <c r="K540" s="8">
        <f t="shared" si="225"/>
        <v>2</v>
      </c>
      <c r="L540" s="18">
        <f t="shared" si="226"/>
        <v>40.193367160166218</v>
      </c>
      <c r="M540" s="8">
        <f t="shared" si="227"/>
        <v>1</v>
      </c>
      <c r="N540" s="18">
        <f t="shared" si="228"/>
        <v>24.576321778973593</v>
      </c>
      <c r="O540" s="8">
        <f t="shared" si="229"/>
        <v>3</v>
      </c>
      <c r="P540" s="18">
        <f t="shared" si="230"/>
        <v>1.6090833639183018</v>
      </c>
      <c r="Q540" s="8">
        <f t="shared" si="231"/>
        <v>1</v>
      </c>
      <c r="R540" s="18">
        <f t="shared" si="232"/>
        <v>14.145978997989559</v>
      </c>
      <c r="S540" s="8">
        <f t="shared" si="233"/>
        <v>2.7031285758497243</v>
      </c>
      <c r="T540" s="18">
        <f t="shared" si="234"/>
        <v>42.187714550983458</v>
      </c>
      <c r="U540" s="8">
        <f t="shared" si="235"/>
        <v>2</v>
      </c>
      <c r="V540" s="18">
        <f t="shared" si="236"/>
        <v>44.50543784538246</v>
      </c>
      <c r="W540" s="8">
        <f t="shared" si="237"/>
        <v>5</v>
      </c>
      <c r="X540" s="18">
        <f t="shared" si="238"/>
        <v>47.672605108376729</v>
      </c>
      <c r="Y540" s="8">
        <f t="shared" si="239"/>
        <v>4</v>
      </c>
      <c r="Z540" s="18">
        <f t="shared" si="240"/>
        <v>30.365773641922146</v>
      </c>
      <c r="AA540" s="8">
        <f t="shared" si="241"/>
        <v>5</v>
      </c>
      <c r="AB540" s="18">
        <f t="shared" si="242"/>
        <v>0.83366332121147479</v>
      </c>
    </row>
    <row r="541" spans="1:28">
      <c r="A541" s="7">
        <v>614</v>
      </c>
      <c r="B541" s="19">
        <f t="shared" si="216"/>
        <v>31.380952783915781</v>
      </c>
      <c r="C541" s="8">
        <f t="shared" si="217"/>
        <v>1</v>
      </c>
      <c r="D541" s="18">
        <f t="shared" si="218"/>
        <v>7.6281181021100366</v>
      </c>
      <c r="E541" s="8">
        <f t="shared" si="219"/>
        <v>2</v>
      </c>
      <c r="F541" s="18">
        <f t="shared" si="220"/>
        <v>26.427582435596833</v>
      </c>
      <c r="G541" s="8">
        <f t="shared" si="221"/>
        <v>5</v>
      </c>
      <c r="H541" s="18">
        <f t="shared" si="222"/>
        <v>7.9067743854645869</v>
      </c>
      <c r="I541" s="8">
        <f t="shared" si="223"/>
        <v>1</v>
      </c>
      <c r="J541" s="18">
        <f t="shared" si="224"/>
        <v>14.56623592479869</v>
      </c>
      <c r="K541" s="8">
        <f t="shared" si="225"/>
        <v>2</v>
      </c>
      <c r="L541" s="18">
        <f t="shared" si="226"/>
        <v>40.280287072587868</v>
      </c>
      <c r="M541" s="8">
        <f t="shared" si="227"/>
        <v>1</v>
      </c>
      <c r="N541" s="18">
        <f t="shared" si="228"/>
        <v>24.622212358666729</v>
      </c>
      <c r="O541" s="8">
        <f t="shared" si="229"/>
        <v>3</v>
      </c>
      <c r="P541" s="18">
        <f t="shared" si="230"/>
        <v>1.7076233091158315</v>
      </c>
      <c r="Q541" s="8">
        <f t="shared" si="231"/>
        <v>1</v>
      </c>
      <c r="R541" s="18">
        <f t="shared" si="232"/>
        <v>14.186210139360597</v>
      </c>
      <c r="S541" s="8">
        <f t="shared" si="233"/>
        <v>2.7045952763957115</v>
      </c>
      <c r="T541" s="18">
        <f t="shared" si="234"/>
        <v>42.275716583742678</v>
      </c>
      <c r="U541" s="8">
        <f t="shared" si="235"/>
        <v>2</v>
      </c>
      <c r="V541" s="18">
        <f t="shared" si="236"/>
        <v>44.594697460208522</v>
      </c>
      <c r="W541" s="8">
        <f t="shared" si="237"/>
        <v>5</v>
      </c>
      <c r="X541" s="18">
        <f t="shared" si="238"/>
        <v>47.861250074914039</v>
      </c>
      <c r="Y541" s="8">
        <f t="shared" si="239"/>
        <v>4</v>
      </c>
      <c r="Z541" s="18">
        <f t="shared" si="240"/>
        <v>30.512472408440146</v>
      </c>
      <c r="AA541" s="8">
        <f t="shared" si="241"/>
        <v>5</v>
      </c>
      <c r="AB541" s="18">
        <f t="shared" si="242"/>
        <v>0.99689377283948488</v>
      </c>
    </row>
    <row r="542" spans="1:28">
      <c r="A542" s="7">
        <v>613</v>
      </c>
      <c r="B542" s="19">
        <f t="shared" si="216"/>
        <v>31.398007652916618</v>
      </c>
      <c r="C542" s="8">
        <f t="shared" si="217"/>
        <v>1</v>
      </c>
      <c r="D542" s="18">
        <f t="shared" si="218"/>
        <v>7.6648725213574949</v>
      </c>
      <c r="E542" s="8">
        <f t="shared" si="219"/>
        <v>2</v>
      </c>
      <c r="F542" s="18">
        <f t="shared" si="220"/>
        <v>26.507162659108332</v>
      </c>
      <c r="G542" s="8">
        <f t="shared" si="221"/>
        <v>5</v>
      </c>
      <c r="H542" s="18">
        <f t="shared" si="222"/>
        <v>8.0741150566600481</v>
      </c>
      <c r="I542" s="8">
        <f t="shared" si="223"/>
        <v>1</v>
      </c>
      <c r="J542" s="18">
        <f t="shared" si="224"/>
        <v>14.606761060996419</v>
      </c>
      <c r="K542" s="8">
        <f t="shared" si="225"/>
        <v>2</v>
      </c>
      <c r="L542" s="18">
        <f t="shared" si="226"/>
        <v>40.367395941405903</v>
      </c>
      <c r="M542" s="8">
        <f t="shared" si="227"/>
        <v>1</v>
      </c>
      <c r="N542" s="18">
        <f t="shared" si="228"/>
        <v>24.668202700523963</v>
      </c>
      <c r="O542" s="8">
        <f t="shared" si="229"/>
        <v>3</v>
      </c>
      <c r="P542" s="18">
        <f t="shared" si="230"/>
        <v>1.806377471659232</v>
      </c>
      <c r="Q542" s="8">
        <f t="shared" si="231"/>
        <v>1</v>
      </c>
      <c r="R542" s="18">
        <f t="shared" si="232"/>
        <v>14.226528739764717</v>
      </c>
      <c r="S542" s="8">
        <f t="shared" si="233"/>
        <v>2.7060651654222436</v>
      </c>
      <c r="T542" s="18">
        <f t="shared" si="234"/>
        <v>42.36390992533461</v>
      </c>
      <c r="U542" s="8">
        <f t="shared" si="235"/>
        <v>2</v>
      </c>
      <c r="V542" s="18">
        <f t="shared" si="236"/>
        <v>44.684151117742317</v>
      </c>
      <c r="W542" s="8">
        <f t="shared" si="237"/>
        <v>5</v>
      </c>
      <c r="X542" s="18">
        <f t="shared" si="238"/>
        <v>48.050305139345824</v>
      </c>
      <c r="Y542" s="8">
        <f t="shared" si="239"/>
        <v>4</v>
      </c>
      <c r="Z542" s="18">
        <f t="shared" si="240"/>
        <v>30.659490085429979</v>
      </c>
      <c r="AA542" s="8">
        <f t="shared" si="241"/>
        <v>5</v>
      </c>
      <c r="AB542" s="18">
        <f t="shared" si="242"/>
        <v>1.1604790733975392</v>
      </c>
    </row>
    <row r="543" spans="1:28">
      <c r="A543" s="7">
        <v>612</v>
      </c>
      <c r="B543" s="19">
        <f t="shared" si="216"/>
        <v>31.415099658280855</v>
      </c>
      <c r="C543" s="8">
        <f t="shared" si="217"/>
        <v>1</v>
      </c>
      <c r="D543" s="18">
        <f t="shared" si="218"/>
        <v>7.7017069720299673</v>
      </c>
      <c r="E543" s="8">
        <f t="shared" si="219"/>
        <v>2</v>
      </c>
      <c r="F543" s="18">
        <f t="shared" si="220"/>
        <v>26.586916165692259</v>
      </c>
      <c r="G543" s="8">
        <f t="shared" si="221"/>
        <v>5</v>
      </c>
      <c r="H543" s="18">
        <f t="shared" si="222"/>
        <v>8.2418201061440186</v>
      </c>
      <c r="I543" s="8">
        <f t="shared" si="223"/>
        <v>1</v>
      </c>
      <c r="J543" s="18">
        <f t="shared" si="224"/>
        <v>14.647374439219618</v>
      </c>
      <c r="K543" s="8">
        <f t="shared" si="225"/>
        <v>2</v>
      </c>
      <c r="L543" s="18">
        <f t="shared" si="226"/>
        <v>40.454694486650538</v>
      </c>
      <c r="M543" s="8">
        <f t="shared" si="227"/>
        <v>1</v>
      </c>
      <c r="N543" s="18">
        <f t="shared" si="228"/>
        <v>24.714293184695279</v>
      </c>
      <c r="O543" s="8">
        <f t="shared" si="229"/>
        <v>3</v>
      </c>
      <c r="P543" s="18">
        <f t="shared" si="230"/>
        <v>1.9053466678371933</v>
      </c>
      <c r="Q543" s="8">
        <f t="shared" si="231"/>
        <v>1</v>
      </c>
      <c r="R543" s="18">
        <f t="shared" si="232"/>
        <v>14.266935132470039</v>
      </c>
      <c r="S543" s="8">
        <f t="shared" si="233"/>
        <v>2.7075382550792262</v>
      </c>
      <c r="T543" s="18">
        <f t="shared" si="234"/>
        <v>42.452295304753562</v>
      </c>
      <c r="U543" s="8">
        <f t="shared" si="235"/>
        <v>2</v>
      </c>
      <c r="V543" s="18">
        <f t="shared" si="236"/>
        <v>44.773799557395705</v>
      </c>
      <c r="W543" s="8">
        <f t="shared" si="237"/>
        <v>5</v>
      </c>
      <c r="X543" s="18">
        <f t="shared" si="238"/>
        <v>48.239771864375882</v>
      </c>
      <c r="Y543" s="8">
        <f t="shared" si="239"/>
        <v>4</v>
      </c>
      <c r="Z543" s="18">
        <f t="shared" si="240"/>
        <v>30.806827888119869</v>
      </c>
      <c r="AA543" s="8">
        <f t="shared" si="241"/>
        <v>5</v>
      </c>
      <c r="AB543" s="18">
        <f t="shared" si="242"/>
        <v>1.324420575059662</v>
      </c>
    </row>
    <row r="544" spans="1:28">
      <c r="A544" s="7">
        <v>611</v>
      </c>
      <c r="B544" s="19">
        <f t="shared" si="216"/>
        <v>31.432228941750402</v>
      </c>
      <c r="C544" s="8">
        <f t="shared" si="217"/>
        <v>1</v>
      </c>
      <c r="D544" s="18">
        <f t="shared" si="218"/>
        <v>7.7386217595910693</v>
      </c>
      <c r="E544" s="8">
        <f t="shared" si="219"/>
        <v>2</v>
      </c>
      <c r="F544" s="18">
        <f t="shared" si="220"/>
        <v>26.666843616734639</v>
      </c>
      <c r="G544" s="8">
        <f t="shared" si="221"/>
        <v>5</v>
      </c>
      <c r="H544" s="18">
        <f t="shared" si="222"/>
        <v>8.4098909246740163</v>
      </c>
      <c r="I544" s="8">
        <f t="shared" si="223"/>
        <v>1</v>
      </c>
      <c r="J544" s="18">
        <f t="shared" si="224"/>
        <v>14.688076396270077</v>
      </c>
      <c r="K544" s="8">
        <f t="shared" si="225"/>
        <v>2</v>
      </c>
      <c r="L544" s="18">
        <f t="shared" si="226"/>
        <v>40.542183432277909</v>
      </c>
      <c r="M544" s="8">
        <f t="shared" si="227"/>
        <v>1</v>
      </c>
      <c r="N544" s="18">
        <f t="shared" si="228"/>
        <v>24.760484193403428</v>
      </c>
      <c r="O544" s="8">
        <f t="shared" si="229"/>
        <v>3</v>
      </c>
      <c r="P544" s="18">
        <f t="shared" si="230"/>
        <v>2.0045317183891029</v>
      </c>
      <c r="Q544" s="8">
        <f t="shared" si="231"/>
        <v>1</v>
      </c>
      <c r="R544" s="18">
        <f t="shared" si="232"/>
        <v>14.307429652561865</v>
      </c>
      <c r="S544" s="8">
        <f t="shared" si="233"/>
        <v>2.7090145575828113</v>
      </c>
      <c r="T544" s="18">
        <f t="shared" si="234"/>
        <v>42.540873454968676</v>
      </c>
      <c r="U544" s="8">
        <f t="shared" si="235"/>
        <v>2</v>
      </c>
      <c r="V544" s="18">
        <f t="shared" si="236"/>
        <v>44.86364352261225</v>
      </c>
      <c r="W544" s="8">
        <f t="shared" si="237"/>
        <v>5</v>
      </c>
      <c r="X544" s="18">
        <f t="shared" si="238"/>
        <v>48.429651821228504</v>
      </c>
      <c r="Y544" s="8">
        <f t="shared" si="239"/>
        <v>4</v>
      </c>
      <c r="Z544" s="18">
        <f t="shared" si="240"/>
        <v>30.954487038364277</v>
      </c>
      <c r="AA544" s="8">
        <f t="shared" si="241"/>
        <v>5</v>
      </c>
      <c r="AB544" s="18">
        <f t="shared" si="242"/>
        <v>1.4887196373727534</v>
      </c>
    </row>
    <row r="545" spans="1:28">
      <c r="A545" s="7">
        <v>610</v>
      </c>
      <c r="B545" s="19">
        <f t="shared" si="216"/>
        <v>31.4493956458413</v>
      </c>
      <c r="C545" s="8">
        <f t="shared" si="217"/>
        <v>1</v>
      </c>
      <c r="D545" s="18">
        <f t="shared" si="218"/>
        <v>7.7756171911726852</v>
      </c>
      <c r="E545" s="8">
        <f t="shared" si="219"/>
        <v>2</v>
      </c>
      <c r="F545" s="18">
        <f t="shared" si="220"/>
        <v>26.746945677233754</v>
      </c>
      <c r="G545" s="8">
        <f t="shared" si="221"/>
        <v>5</v>
      </c>
      <c r="H545" s="18">
        <f t="shared" si="222"/>
        <v>8.5783289106030907</v>
      </c>
      <c r="I545" s="8">
        <f t="shared" si="223"/>
        <v>1</v>
      </c>
      <c r="J545" s="18">
        <f t="shared" si="224"/>
        <v>14.728867270788996</v>
      </c>
      <c r="K545" s="8">
        <f t="shared" si="225"/>
        <v>2</v>
      </c>
      <c r="L545" s="18">
        <f t="shared" si="226"/>
        <v>40.629863506198063</v>
      </c>
      <c r="M545" s="8">
        <f t="shared" si="227"/>
        <v>1</v>
      </c>
      <c r="N545" s="18">
        <f t="shared" si="228"/>
        <v>24.80677611095868</v>
      </c>
      <c r="O545" s="8">
        <f t="shared" si="229"/>
        <v>3</v>
      </c>
      <c r="P545" s="18">
        <f t="shared" si="230"/>
        <v>2.1039334485369068</v>
      </c>
      <c r="Q545" s="8">
        <f t="shared" si="231"/>
        <v>1</v>
      </c>
      <c r="R545" s="18">
        <f t="shared" si="232"/>
        <v>14.348012636955517</v>
      </c>
      <c r="S545" s="8">
        <f t="shared" si="233"/>
        <v>2.7104940852158705</v>
      </c>
      <c r="T545" s="18">
        <f t="shared" si="234"/>
        <v>42.629645112952232</v>
      </c>
      <c r="U545" s="8">
        <f t="shared" si="235"/>
        <v>2</v>
      </c>
      <c r="V545" s="18">
        <f t="shared" si="236"/>
        <v>44.953683760895842</v>
      </c>
      <c r="W545" s="8">
        <f t="shared" si="237"/>
        <v>5</v>
      </c>
      <c r="X545" s="18">
        <f t="shared" si="238"/>
        <v>48.6199465897094</v>
      </c>
      <c r="Y545" s="8">
        <f t="shared" si="239"/>
        <v>4</v>
      </c>
      <c r="Z545" s="18">
        <f t="shared" si="240"/>
        <v>31.102468764690741</v>
      </c>
      <c r="AA545" s="8">
        <f t="shared" si="241"/>
        <v>5</v>
      </c>
      <c r="AB545" s="18">
        <f t="shared" si="242"/>
        <v>1.653377627308771</v>
      </c>
    </row>
    <row r="546" spans="1:28">
      <c r="A546" s="7">
        <v>609</v>
      </c>
      <c r="B546" s="19">
        <f t="shared" si="216"/>
        <v>31.466599913849223</v>
      </c>
      <c r="C546" s="8">
        <f t="shared" si="217"/>
        <v>1</v>
      </c>
      <c r="D546" s="18">
        <f t="shared" si="218"/>
        <v>7.8126935755868772</v>
      </c>
      <c r="E546" s="8">
        <f t="shared" si="219"/>
        <v>2</v>
      </c>
      <c r="F546" s="18">
        <f t="shared" si="220"/>
        <v>26.827223015825751</v>
      </c>
      <c r="G546" s="8">
        <f t="shared" si="221"/>
        <v>5</v>
      </c>
      <c r="H546" s="18">
        <f t="shared" si="222"/>
        <v>8.7471354699340509</v>
      </c>
      <c r="I546" s="8">
        <f t="shared" si="223"/>
        <v>1</v>
      </c>
      <c r="J546" s="18">
        <f t="shared" si="224"/>
        <v>14.769747403270173</v>
      </c>
      <c r="K546" s="8">
        <f t="shared" si="225"/>
        <v>2</v>
      </c>
      <c r="L546" s="18">
        <f t="shared" si="226"/>
        <v>40.717735440303159</v>
      </c>
      <c r="M546" s="8">
        <f t="shared" si="227"/>
        <v>1</v>
      </c>
      <c r="N546" s="18">
        <f t="shared" si="228"/>
        <v>24.853169323773685</v>
      </c>
      <c r="O546" s="8">
        <f t="shared" si="229"/>
        <v>3</v>
      </c>
      <c r="P546" s="18">
        <f t="shared" si="230"/>
        <v>2.2035526880169414</v>
      </c>
      <c r="Q546" s="8">
        <f t="shared" si="231"/>
        <v>1</v>
      </c>
      <c r="R546" s="18">
        <f t="shared" si="232"/>
        <v>14.388684424409448</v>
      </c>
      <c r="S546" s="8">
        <f t="shared" si="233"/>
        <v>2.711976850328468</v>
      </c>
      <c r="T546" s="18">
        <f t="shared" si="234"/>
        <v>42.718611019708078</v>
      </c>
      <c r="U546" s="8">
        <f t="shared" si="235"/>
        <v>2</v>
      </c>
      <c r="V546" s="18">
        <f t="shared" si="236"/>
        <v>45.043921023839602</v>
      </c>
      <c r="W546" s="8">
        <f t="shared" si="237"/>
        <v>5</v>
      </c>
      <c r="X546" s="18">
        <f t="shared" si="238"/>
        <v>48.810657758266643</v>
      </c>
      <c r="Y546" s="8">
        <f t="shared" si="239"/>
        <v>4</v>
      </c>
      <c r="Z546" s="18">
        <f t="shared" si="240"/>
        <v>31.250774302347509</v>
      </c>
      <c r="AA546" s="8">
        <f t="shared" si="241"/>
        <v>5</v>
      </c>
      <c r="AB546" s="18">
        <f t="shared" si="242"/>
        <v>1.8183959193178794</v>
      </c>
    </row>
    <row r="547" spans="1:28">
      <c r="A547" s="7">
        <v>608</v>
      </c>
      <c r="B547" s="19">
        <f t="shared" si="216"/>
        <v>31.483841889855011</v>
      </c>
      <c r="C547" s="8">
        <f t="shared" si="217"/>
        <v>1</v>
      </c>
      <c r="D547" s="18">
        <f t="shared" si="218"/>
        <v>7.8498512233378079</v>
      </c>
      <c r="E547" s="8">
        <f t="shared" si="219"/>
        <v>2</v>
      </c>
      <c r="F547" s="18">
        <f t="shared" si="220"/>
        <v>26.907676304810479</v>
      </c>
      <c r="G547" s="8">
        <f t="shared" si="221"/>
        <v>5</v>
      </c>
      <c r="H547" s="18">
        <f t="shared" si="222"/>
        <v>8.9163120163739222</v>
      </c>
      <c r="I547" s="8">
        <f t="shared" si="223"/>
        <v>1</v>
      </c>
      <c r="J547" s="18">
        <f t="shared" si="224"/>
        <v>14.81071713607308</v>
      </c>
      <c r="K547" s="8">
        <f t="shared" si="225"/>
        <v>2</v>
      </c>
      <c r="L547" s="18">
        <f t="shared" si="226"/>
        <v>40.805799970495599</v>
      </c>
      <c r="M547" s="8">
        <f t="shared" si="227"/>
        <v>1</v>
      </c>
      <c r="N547" s="18">
        <f t="shared" si="228"/>
        <v>24.899664220378369</v>
      </c>
      <c r="O547" s="8">
        <f t="shared" si="229"/>
        <v>3</v>
      </c>
      <c r="P547" s="18">
        <f t="shared" si="230"/>
        <v>2.3033902711119367</v>
      </c>
      <c r="Q547" s="8">
        <f t="shared" si="231"/>
        <v>1</v>
      </c>
      <c r="R547" s="18">
        <f t="shared" si="232"/>
        <v>14.429445355538306</v>
      </c>
      <c r="S547" s="8">
        <f t="shared" si="233"/>
        <v>2.7134628653383404</v>
      </c>
      <c r="T547" s="18">
        <f t="shared" si="234"/>
        <v>42.807771920300411</v>
      </c>
      <c r="U547" s="8">
        <f t="shared" si="235"/>
        <v>2</v>
      </c>
      <c r="V547" s="18">
        <f t="shared" si="236"/>
        <v>45.134356067154926</v>
      </c>
      <c r="W547" s="8">
        <f t="shared" si="237"/>
        <v>5</v>
      </c>
      <c r="X547" s="18">
        <f t="shared" si="238"/>
        <v>49.001786924051885</v>
      </c>
      <c r="Y547" s="8">
        <f t="shared" si="239"/>
        <v>4</v>
      </c>
      <c r="Z547" s="18">
        <f t="shared" si="240"/>
        <v>31.399404893351232</v>
      </c>
      <c r="AA547" s="8">
        <f t="shared" si="241"/>
        <v>5</v>
      </c>
      <c r="AB547" s="18">
        <f t="shared" si="242"/>
        <v>1.9837758953811999</v>
      </c>
    </row>
    <row r="548" spans="1:28">
      <c r="A548" s="7">
        <v>607</v>
      </c>
      <c r="B548" s="19">
        <f t="shared" si="216"/>
        <v>31.5011217187303</v>
      </c>
      <c r="C548" s="8">
        <f t="shared" si="217"/>
        <v>1</v>
      </c>
      <c r="D548" s="18">
        <f t="shared" si="218"/>
        <v>7.8870904466338345</v>
      </c>
      <c r="E548" s="8">
        <f t="shared" si="219"/>
        <v>2</v>
      </c>
      <c r="F548" s="18">
        <f t="shared" si="220"/>
        <v>26.988306220177691</v>
      </c>
      <c r="G548" s="8">
        <f t="shared" si="221"/>
        <v>5</v>
      </c>
      <c r="H548" s="18">
        <f t="shared" si="222"/>
        <v>9.0858599713885155</v>
      </c>
      <c r="I548" s="8">
        <f t="shared" si="223"/>
        <v>1</v>
      </c>
      <c r="J548" s="18">
        <f t="shared" si="224"/>
        <v>14.851776813436203</v>
      </c>
      <c r="K548" s="8">
        <f t="shared" si="225"/>
        <v>2</v>
      </c>
      <c r="L548" s="18">
        <f t="shared" si="226"/>
        <v>40.894057836716797</v>
      </c>
      <c r="M548" s="8">
        <f t="shared" si="227"/>
        <v>1</v>
      </c>
      <c r="N548" s="18">
        <f t="shared" si="228"/>
        <v>24.946261191435156</v>
      </c>
      <c r="O548" s="8">
        <f t="shared" si="229"/>
        <v>3</v>
      </c>
      <c r="P548" s="18">
        <f t="shared" si="230"/>
        <v>2.4034470366836445</v>
      </c>
      <c r="Q548" s="8">
        <f t="shared" si="231"/>
        <v>1</v>
      </c>
      <c r="R548" s="18">
        <f t="shared" si="232"/>
        <v>14.470295772826205</v>
      </c>
      <c r="S548" s="8">
        <f t="shared" si="233"/>
        <v>2.7149521427313767</v>
      </c>
      <c r="T548" s="18">
        <f t="shared" si="234"/>
        <v>42.897128563882603</v>
      </c>
      <c r="U548" s="8">
        <f t="shared" si="235"/>
        <v>2</v>
      </c>
      <c r="V548" s="18">
        <f t="shared" si="236"/>
        <v>45.224989650700877</v>
      </c>
      <c r="W548" s="8">
        <f t="shared" si="237"/>
        <v>5</v>
      </c>
      <c r="X548" s="18">
        <f t="shared" si="238"/>
        <v>49.193335692982828</v>
      </c>
      <c r="Y548" s="8">
        <f t="shared" si="239"/>
        <v>4</v>
      </c>
      <c r="Z548" s="18">
        <f t="shared" si="240"/>
        <v>31.548361786535338</v>
      </c>
      <c r="AA548" s="8">
        <f t="shared" si="241"/>
        <v>5</v>
      </c>
      <c r="AB548" s="18">
        <f t="shared" si="242"/>
        <v>2.1495189450649832</v>
      </c>
    </row>
    <row r="549" spans="1:28">
      <c r="A549" s="7">
        <v>606</v>
      </c>
      <c r="B549" s="19">
        <f t="shared" si="216"/>
        <v>31.518439546143167</v>
      </c>
      <c r="C549" s="8">
        <f t="shared" si="217"/>
        <v>1</v>
      </c>
      <c r="D549" s="18">
        <f t="shared" si="218"/>
        <v>7.9244115593997151</v>
      </c>
      <c r="E549" s="8">
        <f t="shared" si="219"/>
        <v>2</v>
      </c>
      <c r="F549" s="18">
        <f t="shared" si="220"/>
        <v>27.069113441633476</v>
      </c>
      <c r="G549" s="8">
        <f t="shared" si="221"/>
        <v>5</v>
      </c>
      <c r="H549" s="18">
        <f t="shared" si="222"/>
        <v>9.2557807642585885</v>
      </c>
      <c r="I549" s="8">
        <f t="shared" si="223"/>
        <v>1</v>
      </c>
      <c r="J549" s="18">
        <f t="shared" si="224"/>
        <v>14.892926781490544</v>
      </c>
      <c r="K549" s="8">
        <f t="shared" si="225"/>
        <v>2</v>
      </c>
      <c r="L549" s="18">
        <f t="shared" si="226"/>
        <v>40.982509782976081</v>
      </c>
      <c r="M549" s="8">
        <f t="shared" si="227"/>
        <v>1</v>
      </c>
      <c r="N549" s="18">
        <f t="shared" si="228"/>
        <v>24.992960629754108</v>
      </c>
      <c r="O549" s="8">
        <f t="shared" si="229"/>
        <v>3</v>
      </c>
      <c r="P549" s="18">
        <f t="shared" si="230"/>
        <v>2.5037238282054943</v>
      </c>
      <c r="Q549" s="8">
        <f t="shared" si="231"/>
        <v>1</v>
      </c>
      <c r="R549" s="18">
        <f t="shared" si="232"/>
        <v>14.511236020640055</v>
      </c>
      <c r="S549" s="8">
        <f t="shared" si="233"/>
        <v>2.7164446950621106</v>
      </c>
      <c r="T549" s="18">
        <f t="shared" si="234"/>
        <v>42.986681703726646</v>
      </c>
      <c r="U549" s="8">
        <f t="shared" si="235"/>
        <v>2</v>
      </c>
      <c r="V549" s="18">
        <f t="shared" si="236"/>
        <v>45.315822538513942</v>
      </c>
      <c r="W549" s="8">
        <f t="shared" si="237"/>
        <v>5</v>
      </c>
      <c r="X549" s="18">
        <f t="shared" si="238"/>
        <v>49.385305679805811</v>
      </c>
      <c r="Y549" s="8">
        <f t="shared" si="239"/>
        <v>4</v>
      </c>
      <c r="Z549" s="18">
        <f t="shared" si="240"/>
        <v>31.69764623759886</v>
      </c>
      <c r="AA549" s="8">
        <f t="shared" si="241"/>
        <v>5</v>
      </c>
      <c r="AB549" s="18">
        <f t="shared" si="242"/>
        <v>2.3156264655746668</v>
      </c>
    </row>
    <row r="550" spans="1:28">
      <c r="A550" s="7">
        <v>605</v>
      </c>
      <c r="B550" s="19">
        <f t="shared" si="216"/>
        <v>31.535795518563813</v>
      </c>
      <c r="C550" s="8">
        <f t="shared" si="217"/>
        <v>1</v>
      </c>
      <c r="D550" s="18">
        <f t="shared" si="218"/>
        <v>7.9618148772888304</v>
      </c>
      <c r="E550" s="8">
        <f t="shared" si="219"/>
        <v>2</v>
      </c>
      <c r="F550" s="18">
        <f t="shared" si="220"/>
        <v>27.150098652626696</v>
      </c>
      <c r="G550" s="8">
        <f t="shared" si="221"/>
        <v>5</v>
      </c>
      <c r="H550" s="18">
        <f t="shared" si="222"/>
        <v>9.426075832134984</v>
      </c>
      <c r="I550" s="8">
        <f t="shared" si="223"/>
        <v>1</v>
      </c>
      <c r="J550" s="18">
        <f t="shared" si="224"/>
        <v>14.934167388273053</v>
      </c>
      <c r="K550" s="8">
        <f t="shared" si="225"/>
        <v>2</v>
      </c>
      <c r="L550" s="18">
        <f t="shared" si="226"/>
        <v>41.071156557379652</v>
      </c>
      <c r="M550" s="8">
        <f t="shared" si="227"/>
        <v>1</v>
      </c>
      <c r="N550" s="18">
        <f t="shared" si="228"/>
        <v>25.039762930308328</v>
      </c>
      <c r="O550" s="8">
        <f t="shared" si="229"/>
        <v>3</v>
      </c>
      <c r="P550" s="18">
        <f t="shared" si="230"/>
        <v>2.6042214937955066</v>
      </c>
      <c r="Q550" s="8">
        <f t="shared" si="231"/>
        <v>1</v>
      </c>
      <c r="R550" s="18">
        <f t="shared" si="232"/>
        <v>14.552266445243049</v>
      </c>
      <c r="S550" s="8">
        <f t="shared" si="233"/>
        <v>2.7179405349542054</v>
      </c>
      <c r="T550" s="18">
        <f t="shared" si="234"/>
        <v>43.076432097252336</v>
      </c>
      <c r="U550" s="8">
        <f t="shared" si="235"/>
        <v>2</v>
      </c>
      <c r="V550" s="18">
        <f t="shared" si="236"/>
        <v>45.406855498837814</v>
      </c>
      <c r="W550" s="8">
        <f t="shared" si="237"/>
        <v>5</v>
      </c>
      <c r="X550" s="18">
        <f t="shared" si="238"/>
        <v>49.577698508158846</v>
      </c>
      <c r="Y550" s="8">
        <f t="shared" si="239"/>
        <v>4</v>
      </c>
      <c r="Z550" s="18">
        <f t="shared" si="240"/>
        <v>31.847259509155322</v>
      </c>
      <c r="AA550" s="8">
        <f t="shared" si="241"/>
        <v>5</v>
      </c>
      <c r="AB550" s="18">
        <f t="shared" si="242"/>
        <v>2.4820998618093881</v>
      </c>
    </row>
    <row r="551" spans="1:28">
      <c r="A551" s="7">
        <v>604</v>
      </c>
      <c r="B551" s="19">
        <f t="shared" si="216"/>
        <v>31.553189783270337</v>
      </c>
      <c r="C551" s="8">
        <f t="shared" si="217"/>
        <v>1</v>
      </c>
      <c r="D551" s="18">
        <f t="shared" si="218"/>
        <v>7.999300717695661</v>
      </c>
      <c r="E551" s="8">
        <f t="shared" si="219"/>
        <v>2</v>
      </c>
      <c r="F551" s="18">
        <f t="shared" si="220"/>
        <v>27.231262540376036</v>
      </c>
      <c r="G551" s="8">
        <f t="shared" si="221"/>
        <v>5</v>
      </c>
      <c r="H551" s="18">
        <f t="shared" si="222"/>
        <v>9.5967466200958143</v>
      </c>
      <c r="I551" s="8">
        <f t="shared" si="223"/>
        <v>1</v>
      </c>
      <c r="J551" s="18">
        <f t="shared" si="224"/>
        <v>14.975498983740408</v>
      </c>
      <c r="K551" s="8">
        <f t="shared" si="225"/>
        <v>2</v>
      </c>
      <c r="L551" s="18">
        <f t="shared" si="226"/>
        <v>41.15999891216012</v>
      </c>
      <c r="M551" s="8">
        <f t="shared" si="227"/>
        <v>1</v>
      </c>
      <c r="N551" s="18">
        <f t="shared" si="228"/>
        <v>25.086668490249536</v>
      </c>
      <c r="O551" s="8">
        <f t="shared" si="229"/>
        <v>3</v>
      </c>
      <c r="P551" s="18">
        <f t="shared" si="230"/>
        <v>2.7049408862497728</v>
      </c>
      <c r="Q551" s="8">
        <f t="shared" si="231"/>
        <v>1</v>
      </c>
      <c r="R551" s="18">
        <f t="shared" si="232"/>
        <v>14.593387394808332</v>
      </c>
      <c r="S551" s="8">
        <f t="shared" si="233"/>
        <v>2.719439675100956</v>
      </c>
      <c r="T551" s="18">
        <f t="shared" si="234"/>
        <v>43.166380506057351</v>
      </c>
      <c r="U551" s="8">
        <f t="shared" si="235"/>
        <v>2</v>
      </c>
      <c r="V551" s="18">
        <f t="shared" si="236"/>
        <v>45.498089304153666</v>
      </c>
      <c r="W551" s="8">
        <f t="shared" si="237"/>
        <v>5</v>
      </c>
      <c r="X551" s="18">
        <f t="shared" si="238"/>
        <v>49.770515810635629</v>
      </c>
      <c r="Y551" s="8">
        <f t="shared" si="239"/>
        <v>4</v>
      </c>
      <c r="Z551" s="18">
        <f t="shared" si="240"/>
        <v>31.997202870782644</v>
      </c>
      <c r="AA551" s="8">
        <f t="shared" si="241"/>
        <v>5</v>
      </c>
      <c r="AB551" s="18">
        <f t="shared" si="242"/>
        <v>2.6489405464175775</v>
      </c>
    </row>
    <row r="552" spans="1:28">
      <c r="A552" s="7">
        <v>603</v>
      </c>
      <c r="B552" s="19">
        <f t="shared" si="216"/>
        <v>31.570622488354527</v>
      </c>
      <c r="C552" s="8">
        <f t="shared" si="217"/>
        <v>1</v>
      </c>
      <c r="D552" s="18">
        <f t="shared" si="218"/>
        <v>8.0368693997682215</v>
      </c>
      <c r="E552" s="8">
        <f t="shared" si="219"/>
        <v>2</v>
      </c>
      <c r="F552" s="18">
        <f t="shared" si="220"/>
        <v>27.3126057958969</v>
      </c>
      <c r="G552" s="8">
        <f t="shared" si="221"/>
        <v>5</v>
      </c>
      <c r="H552" s="18">
        <f t="shared" si="222"/>
        <v>9.7677945812029066</v>
      </c>
      <c r="I552" s="8">
        <f t="shared" si="223"/>
        <v>1</v>
      </c>
      <c r="J552" s="18">
        <f t="shared" si="224"/>
        <v>15.016921919782718</v>
      </c>
      <c r="K552" s="8">
        <f t="shared" si="225"/>
        <v>2</v>
      </c>
      <c r="L552" s="18">
        <f t="shared" si="226"/>
        <v>41.249037603706086</v>
      </c>
      <c r="M552" s="8">
        <f t="shared" si="227"/>
        <v>1</v>
      </c>
      <c r="N552" s="18">
        <f t="shared" si="228"/>
        <v>25.133677708923628</v>
      </c>
      <c r="O552" s="8">
        <f t="shared" si="229"/>
        <v>3</v>
      </c>
      <c r="P552" s="18">
        <f t="shared" si="230"/>
        <v>2.8058828630759365</v>
      </c>
      <c r="Q552" s="8">
        <f t="shared" si="231"/>
        <v>1</v>
      </c>
      <c r="R552" s="18">
        <f t="shared" si="232"/>
        <v>14.634599219432602</v>
      </c>
      <c r="S552" s="8">
        <f t="shared" si="233"/>
        <v>2.7209421282657833</v>
      </c>
      <c r="T552" s="18">
        <f t="shared" si="234"/>
        <v>43.256527695947</v>
      </c>
      <c r="U552" s="8">
        <f t="shared" si="235"/>
        <v>2</v>
      </c>
      <c r="V552" s="18">
        <f t="shared" si="236"/>
        <v>45.589524731210417</v>
      </c>
      <c r="W552" s="8">
        <f t="shared" si="237"/>
        <v>5</v>
      </c>
      <c r="X552" s="18">
        <f t="shared" si="238"/>
        <v>49.96375922884954</v>
      </c>
      <c r="Y552" s="8">
        <f t="shared" si="239"/>
        <v>4</v>
      </c>
      <c r="Z552" s="18">
        <f t="shared" si="240"/>
        <v>32.147477599072886</v>
      </c>
      <c r="AA552" s="8">
        <f t="shared" si="241"/>
        <v>5</v>
      </c>
      <c r="AB552" s="18">
        <f t="shared" si="242"/>
        <v>2.8161499398522096</v>
      </c>
    </row>
    <row r="553" spans="1:28">
      <c r="A553" s="7">
        <v>602</v>
      </c>
      <c r="B553" s="19">
        <f t="shared" si="216"/>
        <v>31.588093782727714</v>
      </c>
      <c r="C553" s="8">
        <f t="shared" si="217"/>
        <v>1</v>
      </c>
      <c r="D553" s="18">
        <f t="shared" si="218"/>
        <v>8.0745212444207084</v>
      </c>
      <c r="E553" s="8">
        <f t="shared" si="219"/>
        <v>2</v>
      </c>
      <c r="F553" s="18">
        <f t="shared" si="220"/>
        <v>27.394129114028857</v>
      </c>
      <c r="G553" s="8">
        <f t="shared" si="221"/>
        <v>5</v>
      </c>
      <c r="H553" s="18">
        <f t="shared" si="222"/>
        <v>9.9392211765593288</v>
      </c>
      <c r="I553" s="8">
        <f t="shared" si="223"/>
        <v>1</v>
      </c>
      <c r="J553" s="18">
        <f t="shared" si="224"/>
        <v>15.058436550237502</v>
      </c>
      <c r="K553" s="8">
        <f t="shared" si="225"/>
        <v>2</v>
      </c>
      <c r="L553" s="18">
        <f t="shared" si="226"/>
        <v>41.338273392592015</v>
      </c>
      <c r="M553" s="8">
        <f t="shared" si="227"/>
        <v>1</v>
      </c>
      <c r="N553" s="18">
        <f t="shared" si="228"/>
        <v>25.180790987886482</v>
      </c>
      <c r="O553" s="8">
        <f t="shared" si="229"/>
        <v>3</v>
      </c>
      <c r="P553" s="18">
        <f t="shared" si="230"/>
        <v>2.9070482865271003</v>
      </c>
      <c r="Q553" s="8">
        <f t="shared" si="231"/>
        <v>1</v>
      </c>
      <c r="R553" s="18">
        <f t="shared" si="232"/>
        <v>14.675902271150022</v>
      </c>
      <c r="S553" s="8">
        <f t="shared" si="233"/>
        <v>2.7224479072827434</v>
      </c>
      <c r="T553" s="18">
        <f t="shared" si="234"/>
        <v>43.346874436964612</v>
      </c>
      <c r="U553" s="8">
        <f t="shared" si="235"/>
        <v>2</v>
      </c>
      <c r="V553" s="18">
        <f t="shared" si="236"/>
        <v>45.681162561055629</v>
      </c>
      <c r="W553" s="8">
        <f t="shared" si="237"/>
        <v>5</v>
      </c>
      <c r="X553" s="18">
        <f t="shared" si="238"/>
        <v>50.157430413498844</v>
      </c>
      <c r="Y553" s="8">
        <f t="shared" si="239"/>
        <v>4</v>
      </c>
      <c r="Z553" s="18">
        <f t="shared" si="240"/>
        <v>32.298084977682834</v>
      </c>
      <c r="AA553" s="8">
        <f t="shared" si="241"/>
        <v>5</v>
      </c>
      <c r="AB553" s="18">
        <f t="shared" si="242"/>
        <v>2.9837294704270789</v>
      </c>
    </row>
    <row r="554" spans="1:28">
      <c r="A554" s="7">
        <v>601</v>
      </c>
      <c r="B554" s="19">
        <f t="shared" si="216"/>
        <v>31.605603816126695</v>
      </c>
      <c r="C554" s="8">
        <f t="shared" si="217"/>
        <v>1</v>
      </c>
      <c r="D554" s="18">
        <f t="shared" si="218"/>
        <v>8.1122565743462189</v>
      </c>
      <c r="E554" s="8">
        <f t="shared" si="219"/>
        <v>2</v>
      </c>
      <c r="F554" s="18">
        <f t="shared" si="220"/>
        <v>27.475833193463103</v>
      </c>
      <c r="G554" s="8">
        <f t="shared" si="221"/>
        <v>5</v>
      </c>
      <c r="H554" s="18">
        <f t="shared" si="222"/>
        <v>10.111027875367597</v>
      </c>
      <c r="I554" s="8">
        <f t="shared" si="223"/>
        <v>1</v>
      </c>
      <c r="J554" s="18">
        <f t="shared" si="224"/>
        <v>15.100043230903637</v>
      </c>
      <c r="K554" s="8">
        <f t="shared" si="225"/>
        <v>2</v>
      </c>
      <c r="L554" s="18">
        <f t="shared" si="226"/>
        <v>41.427707043608422</v>
      </c>
      <c r="M554" s="8">
        <f t="shared" si="227"/>
        <v>1</v>
      </c>
      <c r="N554" s="18">
        <f t="shared" si="228"/>
        <v>25.228008730919939</v>
      </c>
      <c r="O554" s="8">
        <f t="shared" si="229"/>
        <v>3</v>
      </c>
      <c r="P554" s="18">
        <f t="shared" si="230"/>
        <v>3.0084380236361312</v>
      </c>
      <c r="Q554" s="8">
        <f t="shared" si="231"/>
        <v>1</v>
      </c>
      <c r="R554" s="18">
        <f t="shared" si="232"/>
        <v>14.717296903946192</v>
      </c>
      <c r="S554" s="8">
        <f t="shared" si="233"/>
        <v>2.7239570250570351</v>
      </c>
      <c r="T554" s="18">
        <f t="shared" si="234"/>
        <v>43.437421503422115</v>
      </c>
      <c r="U554" s="8">
        <f t="shared" si="235"/>
        <v>2</v>
      </c>
      <c r="V554" s="18">
        <f t="shared" si="236"/>
        <v>45.773003579066426</v>
      </c>
      <c r="W554" s="8">
        <f t="shared" si="237"/>
        <v>5</v>
      </c>
      <c r="X554" s="18">
        <f t="shared" si="238"/>
        <v>50.351531024432006</v>
      </c>
      <c r="Y554" s="8">
        <f t="shared" si="239"/>
        <v>4</v>
      </c>
      <c r="Z554" s="18">
        <f t="shared" si="240"/>
        <v>32.449026297384876</v>
      </c>
      <c r="AA554" s="8">
        <f t="shared" si="241"/>
        <v>5</v>
      </c>
      <c r="AB554" s="18">
        <f t="shared" si="242"/>
        <v>3.1516805743735858</v>
      </c>
    </row>
    <row r="555" spans="1:28">
      <c r="A555" s="7">
        <v>600</v>
      </c>
      <c r="B555" s="19">
        <f t="shared" si="216"/>
        <v>31.623152739119654</v>
      </c>
      <c r="C555" s="8">
        <f t="shared" si="217"/>
        <v>1</v>
      </c>
      <c r="D555" s="18">
        <f t="shared" si="218"/>
        <v>8.1500757140295974</v>
      </c>
      <c r="E555" s="8">
        <f t="shared" si="219"/>
        <v>2</v>
      </c>
      <c r="F555" s="18">
        <f t="shared" si="220"/>
        <v>27.557718736770255</v>
      </c>
      <c r="G555" s="8">
        <f t="shared" si="221"/>
        <v>5</v>
      </c>
      <c r="H555" s="18">
        <f t="shared" si="222"/>
        <v>10.283216154987599</v>
      </c>
      <c r="I555" s="8">
        <f t="shared" si="223"/>
        <v>1</v>
      </c>
      <c r="J555" s="18">
        <f t="shared" si="224"/>
        <v>15.141742319555576</v>
      </c>
      <c r="K555" s="8">
        <f t="shared" si="225"/>
        <v>2</v>
      </c>
      <c r="L555" s="18">
        <f t="shared" si="226"/>
        <v>41.517339325792278</v>
      </c>
      <c r="M555" s="8">
        <f t="shared" si="227"/>
        <v>1</v>
      </c>
      <c r="N555" s="18">
        <f t="shared" si="228"/>
        <v>25.275331344047771</v>
      </c>
      <c r="O555" s="8">
        <f t="shared" si="229"/>
        <v>3</v>
      </c>
      <c r="P555" s="18">
        <f t="shared" si="230"/>
        <v>3.1100529462499367</v>
      </c>
      <c r="Q555" s="8">
        <f t="shared" si="231"/>
        <v>1</v>
      </c>
      <c r="R555" s="18">
        <f t="shared" si="232"/>
        <v>14.758783473772141</v>
      </c>
      <c r="S555" s="8">
        <f t="shared" si="233"/>
        <v>2.7254694945655107</v>
      </c>
      <c r="T555" s="18">
        <f t="shared" si="234"/>
        <v>43.528169673930648</v>
      </c>
      <c r="U555" s="8">
        <f t="shared" si="235"/>
        <v>2</v>
      </c>
      <c r="V555" s="18">
        <f t="shared" si="236"/>
        <v>45.865048574980591</v>
      </c>
      <c r="W555" s="8">
        <f t="shared" si="237"/>
        <v>5</v>
      </c>
      <c r="X555" s="18">
        <f t="shared" si="238"/>
        <v>50.546062730713629</v>
      </c>
      <c r="Y555" s="8">
        <f t="shared" si="239"/>
        <v>4</v>
      </c>
      <c r="Z555" s="18">
        <f t="shared" si="240"/>
        <v>32.60030285611839</v>
      </c>
      <c r="AA555" s="8">
        <f t="shared" si="241"/>
        <v>5</v>
      </c>
      <c r="AB555" s="18">
        <f t="shared" si="242"/>
        <v>3.3200046958975804</v>
      </c>
    </row>
    <row r="556" spans="1:28">
      <c r="A556" s="7">
        <v>599</v>
      </c>
      <c r="B556" s="19">
        <f t="shared" si="216"/>
        <v>31.640740703112208</v>
      </c>
      <c r="C556" s="8">
        <f t="shared" si="217"/>
        <v>1</v>
      </c>
      <c r="D556" s="18">
        <f t="shared" si="218"/>
        <v>8.1879789897604098</v>
      </c>
      <c r="E556" s="8">
        <f t="shared" si="219"/>
        <v>2</v>
      </c>
      <c r="F556" s="18">
        <f t="shared" si="220"/>
        <v>27.639786450428545</v>
      </c>
      <c r="G556" s="8">
        <f t="shared" si="221"/>
        <v>5</v>
      </c>
      <c r="H556" s="18">
        <f t="shared" si="222"/>
        <v>10.45578750099628</v>
      </c>
      <c r="I556" s="8">
        <f t="shared" si="223"/>
        <v>1</v>
      </c>
      <c r="J556" s="18">
        <f t="shared" si="224"/>
        <v>15.183534175957647</v>
      </c>
      <c r="K556" s="8">
        <f t="shared" si="225"/>
        <v>2</v>
      </c>
      <c r="L556" s="18">
        <f t="shared" si="226"/>
        <v>41.607171012457769</v>
      </c>
      <c r="M556" s="8">
        <f t="shared" si="227"/>
        <v>1</v>
      </c>
      <c r="N556" s="18">
        <f t="shared" si="228"/>
        <v>25.322759235551985</v>
      </c>
      <c r="O556" s="8">
        <f t="shared" si="229"/>
        <v>3</v>
      </c>
      <c r="P556" s="18">
        <f t="shared" si="230"/>
        <v>3.2118939310645089</v>
      </c>
      <c r="Q556" s="8">
        <f t="shared" si="231"/>
        <v>1</v>
      </c>
      <c r="R556" s="18">
        <f t="shared" si="232"/>
        <v>14.800362338558685</v>
      </c>
      <c r="S556" s="8">
        <f t="shared" si="233"/>
        <v>2.7269853288571984</v>
      </c>
      <c r="T556" s="18">
        <f t="shared" si="234"/>
        <v>43.619119731431908</v>
      </c>
      <c r="U556" s="8">
        <f t="shared" si="235"/>
        <v>2</v>
      </c>
      <c r="V556" s="18">
        <f t="shared" si="236"/>
        <v>45.957298342928368</v>
      </c>
      <c r="W556" s="8">
        <f t="shared" si="237"/>
        <v>5</v>
      </c>
      <c r="X556" s="18">
        <f t="shared" si="238"/>
        <v>50.741027210691414</v>
      </c>
      <c r="Y556" s="8">
        <f t="shared" si="239"/>
        <v>4</v>
      </c>
      <c r="Z556" s="18">
        <f t="shared" si="240"/>
        <v>32.751915959041639</v>
      </c>
      <c r="AA556" s="8">
        <f t="shared" si="241"/>
        <v>5</v>
      </c>
      <c r="AB556" s="18">
        <f t="shared" si="242"/>
        <v>3.4887032872374562</v>
      </c>
    </row>
    <row r="557" spans="1:28">
      <c r="A557" s="7">
        <v>598</v>
      </c>
      <c r="B557" s="19">
        <f t="shared" si="216"/>
        <v>31.658367860353462</v>
      </c>
      <c r="C557" s="8">
        <f t="shared" si="217"/>
        <v>1</v>
      </c>
      <c r="D557" s="18">
        <f t="shared" si="218"/>
        <v>8.2259667296459611</v>
      </c>
      <c r="E557" s="8">
        <f t="shared" si="219"/>
        <v>2</v>
      </c>
      <c r="F557" s="18">
        <f t="shared" si="220"/>
        <v>27.722037044851902</v>
      </c>
      <c r="G557" s="8">
        <f t="shared" si="221"/>
        <v>5</v>
      </c>
      <c r="H557" s="18">
        <f t="shared" si="222"/>
        <v>10.628743407246589</v>
      </c>
      <c r="I557" s="8">
        <f t="shared" si="223"/>
        <v>1</v>
      </c>
      <c r="J557" s="18">
        <f t="shared" si="224"/>
        <v>15.225419161878435</v>
      </c>
      <c r="K557" s="8">
        <f t="shared" si="225"/>
        <v>2</v>
      </c>
      <c r="L557" s="18">
        <f t="shared" si="226"/>
        <v>41.697202881227213</v>
      </c>
      <c r="M557" s="8">
        <f t="shared" si="227"/>
        <v>1</v>
      </c>
      <c r="N557" s="18">
        <f t="shared" si="228"/>
        <v>25.370292815989146</v>
      </c>
      <c r="O557" s="8">
        <f t="shared" si="229"/>
        <v>3</v>
      </c>
      <c r="P557" s="18">
        <f t="shared" si="230"/>
        <v>3.3139618596599121</v>
      </c>
      <c r="Q557" s="8">
        <f t="shared" si="231"/>
        <v>1</v>
      </c>
      <c r="R557" s="18">
        <f t="shared" si="232"/>
        <v>14.842033858230621</v>
      </c>
      <c r="S557" s="8">
        <f t="shared" si="233"/>
        <v>2.7285045410538218</v>
      </c>
      <c r="T557" s="18">
        <f t="shared" si="234"/>
        <v>43.710272463229302</v>
      </c>
      <c r="U557" s="8">
        <f t="shared" si="235"/>
        <v>2</v>
      </c>
      <c r="V557" s="18">
        <f t="shared" si="236"/>
        <v>46.049753681463983</v>
      </c>
      <c r="W557" s="8">
        <f t="shared" si="237"/>
        <v>5</v>
      </c>
      <c r="X557" s="18">
        <f t="shared" si="238"/>
        <v>50.936426152063007</v>
      </c>
      <c r="Y557" s="8">
        <f t="shared" si="239"/>
        <v>4</v>
      </c>
      <c r="Z557" s="18">
        <f t="shared" si="240"/>
        <v>32.903866918583844</v>
      </c>
      <c r="AA557" s="8">
        <f t="shared" si="241"/>
        <v>5</v>
      </c>
      <c r="AB557" s="18">
        <f t="shared" si="242"/>
        <v>3.6577778087217325</v>
      </c>
    </row>
    <row r="558" spans="1:28">
      <c r="A558" s="7">
        <v>597</v>
      </c>
      <c r="B558" s="19">
        <f t="shared" si="216"/>
        <v>31.676034363942122</v>
      </c>
      <c r="C558" s="8">
        <f t="shared" si="217"/>
        <v>1</v>
      </c>
      <c r="D558" s="18">
        <f t="shared" si="218"/>
        <v>8.264039263624511</v>
      </c>
      <c r="E558" s="8">
        <f t="shared" si="219"/>
        <v>2</v>
      </c>
      <c r="F558" s="18">
        <f t="shared" si="220"/>
        <v>27.804471234418742</v>
      </c>
      <c r="G558" s="8">
        <f t="shared" si="221"/>
        <v>5</v>
      </c>
      <c r="H558" s="18">
        <f t="shared" si="222"/>
        <v>10.802085375927732</v>
      </c>
      <c r="I558" s="8">
        <f t="shared" si="223"/>
        <v>1</v>
      </c>
      <c r="J558" s="18">
        <f t="shared" si="224"/>
        <v>15.267397641105276</v>
      </c>
      <c r="K558" s="8">
        <f t="shared" si="225"/>
        <v>2</v>
      </c>
      <c r="L558" s="18">
        <f t="shared" si="226"/>
        <v>41.787435714062383</v>
      </c>
      <c r="M558" s="8">
        <f t="shared" si="227"/>
        <v>1</v>
      </c>
      <c r="N558" s="18">
        <f t="shared" si="228"/>
        <v>25.417932498206852</v>
      </c>
      <c r="O558" s="8">
        <f t="shared" si="229"/>
        <v>3</v>
      </c>
      <c r="P558" s="18">
        <f t="shared" si="230"/>
        <v>3.4162576185357523</v>
      </c>
      <c r="Q558" s="8">
        <f t="shared" si="231"/>
        <v>1</v>
      </c>
      <c r="R558" s="18">
        <f t="shared" si="232"/>
        <v>14.883798394721296</v>
      </c>
      <c r="S558" s="8">
        <f t="shared" si="233"/>
        <v>2.7300271443503283</v>
      </c>
      <c r="T558" s="18">
        <f t="shared" si="234"/>
        <v>43.801628661019691</v>
      </c>
      <c r="U558" s="8">
        <f t="shared" si="235"/>
        <v>2</v>
      </c>
      <c r="V558" s="18">
        <f t="shared" si="236"/>
        <v>46.142415393598014</v>
      </c>
      <c r="W558" s="8">
        <f t="shared" si="237"/>
        <v>5</v>
      </c>
      <c r="X558" s="18">
        <f t="shared" si="238"/>
        <v>51.132261251944158</v>
      </c>
      <c r="Y558" s="8">
        <f t="shared" si="239"/>
        <v>4</v>
      </c>
      <c r="Z558" s="18">
        <f t="shared" si="240"/>
        <v>33.056157054498044</v>
      </c>
      <c r="AA558" s="8">
        <f t="shared" si="241"/>
        <v>5</v>
      </c>
      <c r="AB558" s="18">
        <f t="shared" si="242"/>
        <v>3.8272297288284562</v>
      </c>
    </row>
    <row r="559" spans="1:28">
      <c r="A559" s="7">
        <v>596</v>
      </c>
      <c r="B559" s="19">
        <f t="shared" si="216"/>
        <v>31.693740367832678</v>
      </c>
      <c r="C559" s="8">
        <f t="shared" si="217"/>
        <v>1</v>
      </c>
      <c r="D559" s="18">
        <f t="shared" si="218"/>
        <v>8.3021969234786326</v>
      </c>
      <c r="E559" s="8">
        <f t="shared" si="219"/>
        <v>2</v>
      </c>
      <c r="F559" s="18">
        <f t="shared" si="220"/>
        <v>27.887089737500588</v>
      </c>
      <c r="G559" s="8">
        <f t="shared" si="221"/>
        <v>5</v>
      </c>
      <c r="H559" s="18">
        <f t="shared" si="222"/>
        <v>10.975814917625769</v>
      </c>
      <c r="I559" s="8">
        <f t="shared" si="223"/>
        <v>1</v>
      </c>
      <c r="J559" s="18">
        <f t="shared" si="224"/>
        <v>15.309469979459038</v>
      </c>
      <c r="K559" s="8">
        <f t="shared" si="225"/>
        <v>2</v>
      </c>
      <c r="L559" s="18">
        <f t="shared" si="226"/>
        <v>41.877870297295971</v>
      </c>
      <c r="M559" s="8">
        <f t="shared" si="227"/>
        <v>1</v>
      </c>
      <c r="N559" s="18">
        <f t="shared" si="228"/>
        <v>25.465678697360445</v>
      </c>
      <c r="O559" s="8">
        <f t="shared" si="229"/>
        <v>3</v>
      </c>
      <c r="P559" s="18">
        <f t="shared" si="230"/>
        <v>3.5187820991469039</v>
      </c>
      <c r="Q559" s="8">
        <f t="shared" si="231"/>
        <v>1</v>
      </c>
      <c r="R559" s="18">
        <f t="shared" si="232"/>
        <v>14.925656311987169</v>
      </c>
      <c r="S559" s="8">
        <f t="shared" si="233"/>
        <v>2.7315531520154233</v>
      </c>
      <c r="T559" s="18">
        <f t="shared" si="234"/>
        <v>43.893189120925399</v>
      </c>
      <c r="U559" s="8">
        <f t="shared" si="235"/>
        <v>2</v>
      </c>
      <c r="V559" s="18">
        <f t="shared" si="236"/>
        <v>46.235284286829625</v>
      </c>
      <c r="W559" s="8">
        <f t="shared" si="237"/>
        <v>5</v>
      </c>
      <c r="X559" s="18">
        <f t="shared" si="238"/>
        <v>51.328534216937044</v>
      </c>
      <c r="Y559" s="8">
        <f t="shared" si="239"/>
        <v>4</v>
      </c>
      <c r="Z559" s="18">
        <f t="shared" si="240"/>
        <v>33.20878769391453</v>
      </c>
      <c r="AA559" s="8">
        <f t="shared" si="241"/>
        <v>5</v>
      </c>
      <c r="AB559" s="18">
        <f t="shared" si="242"/>
        <v>3.9970605242439206</v>
      </c>
    </row>
    <row r="560" spans="1:28">
      <c r="A560" s="7">
        <v>595</v>
      </c>
      <c r="B560" s="19">
        <f t="shared" si="216"/>
        <v>31.711486026841616</v>
      </c>
      <c r="C560" s="8">
        <f t="shared" si="217"/>
        <v>1</v>
      </c>
      <c r="D560" s="18">
        <f t="shared" si="218"/>
        <v>8.3404400428485275</v>
      </c>
      <c r="E560" s="8">
        <f t="shared" si="219"/>
        <v>2</v>
      </c>
      <c r="F560" s="18">
        <f t="shared" si="220"/>
        <v>27.969893276491206</v>
      </c>
      <c r="G560" s="8">
        <f t="shared" si="221"/>
        <v>5</v>
      </c>
      <c r="H560" s="18">
        <f t="shared" si="222"/>
        <v>11.149933551384606</v>
      </c>
      <c r="I560" s="8">
        <f t="shared" si="223"/>
        <v>1</v>
      </c>
      <c r="J560" s="18">
        <f t="shared" si="224"/>
        <v>15.351636544808827</v>
      </c>
      <c r="K560" s="8">
        <f t="shared" si="225"/>
        <v>2</v>
      </c>
      <c r="L560" s="18">
        <f t="shared" si="226"/>
        <v>41.968507421663418</v>
      </c>
      <c r="M560" s="8">
        <f t="shared" si="227"/>
        <v>1</v>
      </c>
      <c r="N560" s="18">
        <f t="shared" si="228"/>
        <v>25.513531830929679</v>
      </c>
      <c r="O560" s="8">
        <f t="shared" si="229"/>
        <v>3</v>
      </c>
      <c r="P560" s="18">
        <f t="shared" si="230"/>
        <v>3.6215361979396334</v>
      </c>
      <c r="Q560" s="8">
        <f t="shared" si="231"/>
        <v>1</v>
      </c>
      <c r="R560" s="18">
        <f t="shared" si="232"/>
        <v>14.967607976022464</v>
      </c>
      <c r="S560" s="8">
        <f t="shared" si="233"/>
        <v>2.733082577392103</v>
      </c>
      <c r="T560" s="18">
        <f t="shared" si="234"/>
        <v>43.98495464352618</v>
      </c>
      <c r="U560" s="8">
        <f t="shared" si="235"/>
        <v>2</v>
      </c>
      <c r="V560" s="18">
        <f t="shared" si="236"/>
        <v>46.328361173179132</v>
      </c>
      <c r="W560" s="8">
        <f t="shared" si="237"/>
        <v>5</v>
      </c>
      <c r="X560" s="18">
        <f t="shared" si="238"/>
        <v>51.52524676319905</v>
      </c>
      <c r="Y560" s="8">
        <f t="shared" si="239"/>
        <v>4</v>
      </c>
      <c r="Z560" s="18">
        <f t="shared" si="240"/>
        <v>33.36176017139411</v>
      </c>
      <c r="AA560" s="8">
        <f t="shared" si="241"/>
        <v>5</v>
      </c>
      <c r="AB560" s="18">
        <f t="shared" si="242"/>
        <v>4.1672716799224077</v>
      </c>
    </row>
    <row r="561" spans="1:28">
      <c r="A561" s="7">
        <v>594</v>
      </c>
      <c r="B561" s="19">
        <f t="shared" si="216"/>
        <v>31.729271496653727</v>
      </c>
      <c r="C561" s="8">
        <f t="shared" si="217"/>
        <v>1</v>
      </c>
      <c r="D561" s="18">
        <f t="shared" si="218"/>
        <v>8.3787689572456543</v>
      </c>
      <c r="E561" s="8">
        <f t="shared" si="219"/>
        <v>2</v>
      </c>
      <c r="F561" s="18">
        <f t="shared" si="220"/>
        <v>28.052882577835902</v>
      </c>
      <c r="G561" s="8">
        <f t="shared" si="221"/>
        <v>5</v>
      </c>
      <c r="H561" s="18">
        <f t="shared" si="222"/>
        <v>11.324442804767898</v>
      </c>
      <c r="I561" s="8">
        <f t="shared" si="223"/>
        <v>1</v>
      </c>
      <c r="J561" s="18">
        <f t="shared" si="224"/>
        <v>15.39389770708695</v>
      </c>
      <c r="K561" s="8">
        <f t="shared" si="225"/>
        <v>2</v>
      </c>
      <c r="L561" s="18">
        <f t="shared" si="226"/>
        <v>42.059347882335061</v>
      </c>
      <c r="M561" s="8">
        <f t="shared" si="227"/>
        <v>1</v>
      </c>
      <c r="N561" s="18">
        <f t="shared" si="228"/>
        <v>25.561492318735858</v>
      </c>
      <c r="O561" s="8">
        <f t="shared" si="229"/>
        <v>3</v>
      </c>
      <c r="P561" s="18">
        <f t="shared" si="230"/>
        <v>3.7245208163878942</v>
      </c>
      <c r="Q561" s="8">
        <f t="shared" si="231"/>
        <v>1</v>
      </c>
      <c r="R561" s="18">
        <f t="shared" si="232"/>
        <v>15.009653754874179</v>
      </c>
      <c r="S561" s="8">
        <f t="shared" si="233"/>
        <v>2.7346154338981989</v>
      </c>
      <c r="T561" s="18">
        <f t="shared" si="234"/>
        <v>44.076926033891937</v>
      </c>
      <c r="U561" s="8">
        <f t="shared" si="235"/>
        <v>2</v>
      </c>
      <c r="V561" s="18">
        <f t="shared" si="236"/>
        <v>46.421646869221263</v>
      </c>
      <c r="W561" s="8">
        <f t="shared" si="237"/>
        <v>5</v>
      </c>
      <c r="X561" s="18">
        <f t="shared" si="238"/>
        <v>51.722400616512971</v>
      </c>
      <c r="Y561" s="8">
        <f t="shared" si="239"/>
        <v>4</v>
      </c>
      <c r="Z561" s="18">
        <f t="shared" si="240"/>
        <v>33.515075828982617</v>
      </c>
      <c r="AA561" s="8">
        <f t="shared" si="241"/>
        <v>5</v>
      </c>
      <c r="AB561" s="18">
        <f t="shared" si="242"/>
        <v>4.3378646891467838</v>
      </c>
    </row>
    <row r="562" spans="1:28">
      <c r="A562" s="7">
        <v>593</v>
      </c>
      <c r="B562" s="19">
        <f t="shared" si="216"/>
        <v>31.747096933828434</v>
      </c>
      <c r="C562" s="8">
        <f t="shared" si="217"/>
        <v>1</v>
      </c>
      <c r="D562" s="18">
        <f t="shared" si="218"/>
        <v>8.417184004066371</v>
      </c>
      <c r="E562" s="8">
        <f t="shared" si="219"/>
        <v>2</v>
      </c>
      <c r="F562" s="18">
        <f t="shared" si="220"/>
        <v>28.136058372061257</v>
      </c>
      <c r="G562" s="8">
        <f t="shared" si="221"/>
        <v>5</v>
      </c>
      <c r="H562" s="18">
        <f t="shared" si="222"/>
        <v>11.499344213921006</v>
      </c>
      <c r="I562" s="8">
        <f t="shared" si="223"/>
        <v>1</v>
      </c>
      <c r="J562" s="18">
        <f t="shared" si="224"/>
        <v>15.436253838304012</v>
      </c>
      <c r="K562" s="8">
        <f t="shared" si="225"/>
        <v>2</v>
      </c>
      <c r="L562" s="18">
        <f t="shared" si="226"/>
        <v>42.150392478948476</v>
      </c>
      <c r="M562" s="8">
        <f t="shared" si="227"/>
        <v>1</v>
      </c>
      <c r="N562" s="18">
        <f t="shared" si="228"/>
        <v>25.609560582958778</v>
      </c>
      <c r="O562" s="8">
        <f t="shared" si="229"/>
        <v>3</v>
      </c>
      <c r="P562" s="18">
        <f t="shared" si="230"/>
        <v>3.8277368610301892</v>
      </c>
      <c r="Q562" s="8">
        <f t="shared" si="231"/>
        <v>1</v>
      </c>
      <c r="R562" s="18">
        <f t="shared" si="232"/>
        <v>15.051794018656949</v>
      </c>
      <c r="S562" s="8">
        <f t="shared" si="233"/>
        <v>2.7361517350269238</v>
      </c>
      <c r="T562" s="18">
        <f t="shared" si="234"/>
        <v>44.169104101615432</v>
      </c>
      <c r="U562" s="8">
        <f t="shared" si="235"/>
        <v>2</v>
      </c>
      <c r="V562" s="18">
        <f t="shared" si="236"/>
        <v>46.515142196118092</v>
      </c>
      <c r="W562" s="8">
        <f t="shared" si="237"/>
        <v>5</v>
      </c>
      <c r="X562" s="18">
        <f t="shared" si="238"/>
        <v>51.919997512356815</v>
      </c>
      <c r="Y562" s="8">
        <f t="shared" si="239"/>
        <v>4</v>
      </c>
      <c r="Z562" s="18">
        <f t="shared" si="240"/>
        <v>33.668736016265484</v>
      </c>
      <c r="AA562" s="8">
        <f t="shared" si="241"/>
        <v>5</v>
      </c>
      <c r="AB562" s="18">
        <f t="shared" si="242"/>
        <v>4.5088410535890944</v>
      </c>
    </row>
    <row r="563" spans="1:28">
      <c r="A563" s="7">
        <v>592</v>
      </c>
      <c r="B563" s="19">
        <f t="shared" si="216"/>
        <v>31.764962495806184</v>
      </c>
      <c r="C563" s="8">
        <f t="shared" si="217"/>
        <v>1</v>
      </c>
      <c r="D563" s="18">
        <f t="shared" si="218"/>
        <v>8.4556855226057053</v>
      </c>
      <c r="E563" s="8">
        <f t="shared" si="219"/>
        <v>2</v>
      </c>
      <c r="F563" s="18">
        <f t="shared" si="220"/>
        <v>28.21942139380468</v>
      </c>
      <c r="G563" s="8">
        <f t="shared" si="221"/>
        <v>5</v>
      </c>
      <c r="H563" s="18">
        <f t="shared" si="222"/>
        <v>11.674639323633983</v>
      </c>
      <c r="I563" s="8">
        <f t="shared" si="223"/>
        <v>1</v>
      </c>
      <c r="J563" s="18">
        <f t="shared" si="224"/>
        <v>15.47870531256406</v>
      </c>
      <c r="K563" s="8">
        <f t="shared" si="225"/>
        <v>2</v>
      </c>
      <c r="L563" s="18">
        <f t="shared" si="226"/>
        <v>42.241642015641162</v>
      </c>
      <c r="M563" s="8">
        <f t="shared" si="227"/>
        <v>1</v>
      </c>
      <c r="N563" s="18">
        <f t="shared" si="228"/>
        <v>25.657737048154033</v>
      </c>
      <c r="O563" s="8">
        <f t="shared" si="229"/>
        <v>3</v>
      </c>
      <c r="P563" s="18">
        <f t="shared" si="230"/>
        <v>3.9311852435064054</v>
      </c>
      <c r="Q563" s="8">
        <f t="shared" si="231"/>
        <v>1</v>
      </c>
      <c r="R563" s="18">
        <f t="shared" si="232"/>
        <v>15.094029139568207</v>
      </c>
      <c r="S563" s="8">
        <f t="shared" si="233"/>
        <v>2.7376914943474233</v>
      </c>
      <c r="T563" s="18">
        <f t="shared" si="234"/>
        <v>44.261489660845399</v>
      </c>
      <c r="U563" s="8">
        <f t="shared" si="235"/>
        <v>2</v>
      </c>
      <c r="V563" s="18">
        <f t="shared" si="236"/>
        <v>46.608847979652865</v>
      </c>
      <c r="W563" s="8">
        <f t="shared" si="237"/>
        <v>5</v>
      </c>
      <c r="X563" s="18">
        <f t="shared" si="238"/>
        <v>52.118039195975086</v>
      </c>
      <c r="Y563" s="8">
        <f t="shared" si="239"/>
        <v>4</v>
      </c>
      <c r="Z563" s="18">
        <f t="shared" si="240"/>
        <v>33.822742090422821</v>
      </c>
      <c r="AA563" s="8">
        <f t="shared" si="241"/>
        <v>5</v>
      </c>
      <c r="AB563" s="18">
        <f t="shared" si="242"/>
        <v>4.6802022833719548</v>
      </c>
    </row>
    <row r="564" spans="1:28">
      <c r="A564" s="7">
        <v>591</v>
      </c>
      <c r="B564" s="19">
        <f t="shared" si="216"/>
        <v>31.782868340914924</v>
      </c>
      <c r="C564" s="8">
        <f t="shared" si="217"/>
        <v>1</v>
      </c>
      <c r="D564" s="18">
        <f t="shared" si="218"/>
        <v>8.4942738540712952</v>
      </c>
      <c r="E564" s="8">
        <f t="shared" si="219"/>
        <v>2</v>
      </c>
      <c r="F564" s="18">
        <f t="shared" si="220"/>
        <v>28.302972381844882</v>
      </c>
      <c r="G564" s="8">
        <f t="shared" si="221"/>
        <v>5</v>
      </c>
      <c r="H564" s="18">
        <f t="shared" si="222"/>
        <v>11.850329687404667</v>
      </c>
      <c r="I564" s="8">
        <f t="shared" si="223"/>
        <v>1</v>
      </c>
      <c r="J564" s="18">
        <f t="shared" si="224"/>
        <v>15.521252506079975</v>
      </c>
      <c r="K564" s="8">
        <f t="shared" si="225"/>
        <v>2</v>
      </c>
      <c r="L564" s="18">
        <f t="shared" si="226"/>
        <v>42.333097301083512</v>
      </c>
      <c r="M564" s="8">
        <f t="shared" si="227"/>
        <v>1</v>
      </c>
      <c r="N564" s="18">
        <f t="shared" si="228"/>
        <v>25.706022141270438</v>
      </c>
      <c r="O564" s="8">
        <f t="shared" si="229"/>
        <v>3</v>
      </c>
      <c r="P564" s="18">
        <f t="shared" si="230"/>
        <v>4.0348668805954446</v>
      </c>
      <c r="Q564" s="8">
        <f t="shared" si="231"/>
        <v>1</v>
      </c>
      <c r="R564" s="18">
        <f t="shared" si="232"/>
        <v>15.136359491903477</v>
      </c>
      <c r="S564" s="8">
        <f t="shared" si="233"/>
        <v>2.7392347255053311</v>
      </c>
      <c r="T564" s="18">
        <f t="shared" si="234"/>
        <v>44.354083530319855</v>
      </c>
      <c r="U564" s="8">
        <f t="shared" si="235"/>
        <v>2</v>
      </c>
      <c r="V564" s="18">
        <f t="shared" si="236"/>
        <v>46.702765050263707</v>
      </c>
      <c r="W564" s="8">
        <f t="shared" si="237"/>
        <v>5</v>
      </c>
      <c r="X564" s="18">
        <f t="shared" si="238"/>
        <v>52.316527422450065</v>
      </c>
      <c r="Y564" s="8">
        <f t="shared" si="239"/>
        <v>4</v>
      </c>
      <c r="Z564" s="18">
        <f t="shared" si="240"/>
        <v>33.977095416285181</v>
      </c>
      <c r="AA564" s="8">
        <f t="shared" si="241"/>
        <v>5</v>
      </c>
      <c r="AB564" s="18">
        <f t="shared" si="242"/>
        <v>4.8519498971305097</v>
      </c>
    </row>
    <row r="565" spans="1:28">
      <c r="A565" s="7">
        <v>590</v>
      </c>
      <c r="B565" s="19">
        <f t="shared" si="216"/>
        <v>31.800814628376596</v>
      </c>
      <c r="C565" s="8">
        <f t="shared" si="217"/>
        <v>1</v>
      </c>
      <c r="D565" s="18">
        <f t="shared" si="218"/>
        <v>8.5329493415974298</v>
      </c>
      <c r="E565" s="8">
        <f t="shared" si="219"/>
        <v>2</v>
      </c>
      <c r="F565" s="18">
        <f t="shared" si="220"/>
        <v>28.386712079132025</v>
      </c>
      <c r="G565" s="8">
        <f t="shared" si="221"/>
        <v>5</v>
      </c>
      <c r="H565" s="18">
        <f t="shared" si="222"/>
        <v>12.026416867502974</v>
      </c>
      <c r="I565" s="8">
        <f t="shared" si="223"/>
        <v>1</v>
      </c>
      <c r="J565" s="18">
        <f t="shared" si="224"/>
        <v>15.563895797188948</v>
      </c>
      <c r="K565" s="8">
        <f t="shared" si="225"/>
        <v>2</v>
      </c>
      <c r="L565" s="18">
        <f t="shared" si="226"/>
        <v>42.424759148512152</v>
      </c>
      <c r="M565" s="8">
        <f t="shared" si="227"/>
        <v>1</v>
      </c>
      <c r="N565" s="18">
        <f t="shared" si="228"/>
        <v>25.75441629166761</v>
      </c>
      <c r="O565" s="8">
        <f t="shared" si="229"/>
        <v>3</v>
      </c>
      <c r="P565" s="18">
        <f t="shared" si="230"/>
        <v>4.1387826942527681</v>
      </c>
      <c r="Q565" s="8">
        <f t="shared" si="231"/>
        <v>1</v>
      </c>
      <c r="R565" s="18">
        <f t="shared" si="232"/>
        <v>15.178785452071764</v>
      </c>
      <c r="S565" s="8">
        <f t="shared" si="233"/>
        <v>2.7407814422233319</v>
      </c>
      <c r="T565" s="18">
        <f t="shared" si="234"/>
        <v>44.446886533399919</v>
      </c>
      <c r="U565" s="8">
        <f t="shared" si="235"/>
        <v>2</v>
      </c>
      <c r="V565" s="18">
        <f t="shared" si="236"/>
        <v>46.796894243077844</v>
      </c>
      <c r="W565" s="8">
        <f t="shared" si="237"/>
        <v>5</v>
      </c>
      <c r="X565" s="18">
        <f t="shared" si="238"/>
        <v>52.51546395677417</v>
      </c>
      <c r="Y565" s="8">
        <f t="shared" si="239"/>
        <v>4</v>
      </c>
      <c r="Z565" s="18">
        <f t="shared" si="240"/>
        <v>34.131797366389719</v>
      </c>
      <c r="AA565" s="8">
        <f t="shared" si="241"/>
        <v>5</v>
      </c>
      <c r="AB565" s="18">
        <f t="shared" si="242"/>
        <v>5.024085422075018</v>
      </c>
    </row>
    <row r="566" spans="1:28">
      <c r="A566" s="7">
        <v>589</v>
      </c>
      <c r="B566" s="19">
        <f t="shared" si="216"/>
        <v>31.818801518313723</v>
      </c>
      <c r="C566" s="8">
        <f t="shared" si="217"/>
        <v>1</v>
      </c>
      <c r="D566" s="18">
        <f t="shared" si="218"/>
        <v>8.5717123302591745</v>
      </c>
      <c r="E566" s="8">
        <f t="shared" si="219"/>
        <v>2</v>
      </c>
      <c r="F566" s="18">
        <f t="shared" si="220"/>
        <v>28.47064123281848</v>
      </c>
      <c r="G566" s="8">
        <f t="shared" si="221"/>
        <v>5</v>
      </c>
      <c r="H566" s="18">
        <f t="shared" si="222"/>
        <v>12.202902435035071</v>
      </c>
      <c r="I566" s="8">
        <f t="shared" si="223"/>
        <v>1</v>
      </c>
      <c r="J566" s="18">
        <f t="shared" si="224"/>
        <v>15.606635566368055</v>
      </c>
      <c r="K566" s="8">
        <f t="shared" si="225"/>
        <v>2</v>
      </c>
      <c r="L566" s="18">
        <f t="shared" si="226"/>
        <v>42.516628375763361</v>
      </c>
      <c r="M566" s="8">
        <f t="shared" si="227"/>
        <v>1</v>
      </c>
      <c r="N566" s="18">
        <f t="shared" si="228"/>
        <v>25.802919931133644</v>
      </c>
      <c r="O566" s="8">
        <f t="shared" si="229"/>
        <v>3</v>
      </c>
      <c r="P566" s="18">
        <f t="shared" si="230"/>
        <v>4.2429336116485388</v>
      </c>
      <c r="Q566" s="8">
        <f t="shared" si="231"/>
        <v>1</v>
      </c>
      <c r="R566" s="18">
        <f t="shared" si="232"/>
        <v>15.221307398611032</v>
      </c>
      <c r="S566" s="8">
        <f t="shared" si="233"/>
        <v>2.7423316583017279</v>
      </c>
      <c r="T566" s="18">
        <f t="shared" si="234"/>
        <v>44.539899498103665</v>
      </c>
      <c r="U566" s="8">
        <f t="shared" si="235"/>
        <v>2</v>
      </c>
      <c r="V566" s="18">
        <f t="shared" si="236"/>
        <v>46.891236397946017</v>
      </c>
      <c r="W566" s="8">
        <f t="shared" si="237"/>
        <v>5</v>
      </c>
      <c r="X566" s="18">
        <f t="shared" si="238"/>
        <v>52.714850573922888</v>
      </c>
      <c r="Y566" s="8">
        <f t="shared" si="239"/>
        <v>4</v>
      </c>
      <c r="Z566" s="18">
        <f t="shared" si="240"/>
        <v>34.286849321036698</v>
      </c>
      <c r="AA566" s="8">
        <f t="shared" si="241"/>
        <v>5</v>
      </c>
      <c r="AB566" s="18">
        <f t="shared" si="242"/>
        <v>5.1966103940537209</v>
      </c>
    </row>
    <row r="567" spans="1:28">
      <c r="A567" s="7">
        <v>588</v>
      </c>
      <c r="B567" s="19">
        <f t="shared" si="216"/>
        <v>31.836829171756047</v>
      </c>
      <c r="C567" s="8">
        <f t="shared" si="217"/>
        <v>1</v>
      </c>
      <c r="D567" s="18">
        <f t="shared" si="218"/>
        <v>8.6105631670867382</v>
      </c>
      <c r="E567" s="8">
        <f t="shared" si="219"/>
        <v>2</v>
      </c>
      <c r="F567" s="18">
        <f t="shared" si="220"/>
        <v>28.554760594289831</v>
      </c>
      <c r="G567" s="8">
        <f t="shared" si="221"/>
        <v>5</v>
      </c>
      <c r="H567" s="18">
        <f t="shared" si="222"/>
        <v>12.379787970008692</v>
      </c>
      <c r="I567" s="8">
        <f t="shared" si="223"/>
        <v>1</v>
      </c>
      <c r="J567" s="18">
        <f t="shared" si="224"/>
        <v>15.649472196250116</v>
      </c>
      <c r="K567" s="8">
        <f t="shared" si="225"/>
        <v>2</v>
      </c>
      <c r="L567" s="18">
        <f t="shared" si="226"/>
        <v>42.608705805307238</v>
      </c>
      <c r="M567" s="8">
        <f t="shared" si="227"/>
        <v>1</v>
      </c>
      <c r="N567" s="18">
        <f t="shared" si="228"/>
        <v>25.851533493903048</v>
      </c>
      <c r="O567" s="8">
        <f t="shared" si="229"/>
        <v>3</v>
      </c>
      <c r="P567" s="18">
        <f t="shared" si="230"/>
        <v>4.3473205652060471</v>
      </c>
      <c r="Q567" s="8">
        <f t="shared" si="231"/>
        <v>1</v>
      </c>
      <c r="R567" s="18">
        <f t="shared" si="232"/>
        <v>15.263925712204028</v>
      </c>
      <c r="S567" s="8">
        <f t="shared" si="233"/>
        <v>2.7438853876190095</v>
      </c>
      <c r="T567" s="18">
        <f t="shared" si="234"/>
        <v>44.633123257140568</v>
      </c>
      <c r="U567" s="8">
        <f t="shared" si="235"/>
        <v>2</v>
      </c>
      <c r="V567" s="18">
        <f t="shared" si="236"/>
        <v>46.985792359477472</v>
      </c>
      <c r="W567" s="8">
        <f t="shared" si="237"/>
        <v>5</v>
      </c>
      <c r="X567" s="18">
        <f t="shared" si="238"/>
        <v>52.914689058928275</v>
      </c>
      <c r="Y567" s="8">
        <f t="shared" si="239"/>
        <v>4</v>
      </c>
      <c r="Z567" s="18">
        <f t="shared" si="240"/>
        <v>34.442252668346953</v>
      </c>
      <c r="AA567" s="8">
        <f t="shared" si="241"/>
        <v>5</v>
      </c>
      <c r="AB567" s="18">
        <f t="shared" si="242"/>
        <v>5.3695263576165644</v>
      </c>
    </row>
    <row r="568" spans="1:28">
      <c r="A568" s="7">
        <v>587</v>
      </c>
      <c r="B568" s="19">
        <f t="shared" si="216"/>
        <v>31.854897750647201</v>
      </c>
      <c r="C568" s="8">
        <f t="shared" si="217"/>
        <v>1</v>
      </c>
      <c r="D568" s="18">
        <f t="shared" si="218"/>
        <v>8.6495022010798266</v>
      </c>
      <c r="E568" s="8">
        <f t="shared" si="219"/>
        <v>2</v>
      </c>
      <c r="F568" s="18">
        <f t="shared" si="220"/>
        <v>28.639070919196058</v>
      </c>
      <c r="G568" s="8">
        <f t="shared" si="221"/>
        <v>5</v>
      </c>
      <c r="H568" s="18">
        <f t="shared" si="222"/>
        <v>12.557075061398621</v>
      </c>
      <c r="I568" s="8">
        <f t="shared" si="223"/>
        <v>1</v>
      </c>
      <c r="J568" s="18">
        <f t="shared" si="224"/>
        <v>15.692406071639468</v>
      </c>
      <c r="K568" s="8">
        <f t="shared" si="225"/>
        <v>2</v>
      </c>
      <c r="L568" s="18">
        <f t="shared" si="226"/>
        <v>42.700992264281581</v>
      </c>
      <c r="M568" s="8">
        <f t="shared" si="227"/>
        <v>1</v>
      </c>
      <c r="N568" s="18">
        <f t="shared" si="228"/>
        <v>25.900257416674776</v>
      </c>
      <c r="O568" s="8">
        <f t="shared" si="229"/>
        <v>3</v>
      </c>
      <c r="P568" s="18">
        <f t="shared" si="230"/>
        <v>4.4519444926403935</v>
      </c>
      <c r="Q568" s="8">
        <f t="shared" si="231"/>
        <v>1</v>
      </c>
      <c r="R568" s="18">
        <f t="shared" si="232"/>
        <v>15.306640775693936</v>
      </c>
      <c r="S568" s="8">
        <f t="shared" si="233"/>
        <v>2.7454426441324333</v>
      </c>
      <c r="T568" s="18">
        <f t="shared" si="234"/>
        <v>44.726558647946007</v>
      </c>
      <c r="U568" s="8">
        <f t="shared" si="235"/>
        <v>2</v>
      </c>
      <c r="V568" s="18">
        <f t="shared" si="236"/>
        <v>47.080562977074862</v>
      </c>
      <c r="W568" s="8">
        <f t="shared" si="237"/>
        <v>5</v>
      </c>
      <c r="X568" s="18">
        <f t="shared" si="238"/>
        <v>53.114981206953075</v>
      </c>
      <c r="Y568" s="8">
        <f t="shared" si="239"/>
        <v>4</v>
      </c>
      <c r="Z568" s="18">
        <f t="shared" si="240"/>
        <v>34.598008804319306</v>
      </c>
      <c r="AA568" s="8">
        <f t="shared" si="241"/>
        <v>5</v>
      </c>
      <c r="AB568" s="18">
        <f t="shared" si="242"/>
        <v>5.542834866079545</v>
      </c>
    </row>
    <row r="569" spans="1:28">
      <c r="A569" s="7">
        <v>586</v>
      </c>
      <c r="B569" s="19">
        <f t="shared" si="216"/>
        <v>31.873007417851472</v>
      </c>
      <c r="C569" s="8">
        <f t="shared" si="217"/>
        <v>1</v>
      </c>
      <c r="D569" s="18">
        <f t="shared" si="218"/>
        <v>8.6885297832221937</v>
      </c>
      <c r="E569" s="8">
        <f t="shared" si="219"/>
        <v>2</v>
      </c>
      <c r="F569" s="18">
        <f t="shared" si="220"/>
        <v>28.723572967482937</v>
      </c>
      <c r="G569" s="8">
        <f t="shared" si="221"/>
        <v>5</v>
      </c>
      <c r="H569" s="18">
        <f t="shared" si="222"/>
        <v>12.734765307212911</v>
      </c>
      <c r="I569" s="8">
        <f t="shared" si="223"/>
        <v>1</v>
      </c>
      <c r="J569" s="18">
        <f t="shared" si="224"/>
        <v>15.735437579528082</v>
      </c>
      <c r="K569" s="8">
        <f t="shared" si="225"/>
        <v>2</v>
      </c>
      <c r="L569" s="18">
        <f t="shared" si="226"/>
        <v>42.793488584526415</v>
      </c>
      <c r="M569" s="8">
        <f t="shared" si="227"/>
        <v>1</v>
      </c>
      <c r="N569" s="18">
        <f t="shared" si="228"/>
        <v>25.949092138630377</v>
      </c>
      <c r="O569" s="8">
        <f t="shared" si="229"/>
        <v>3</v>
      </c>
      <c r="P569" s="18">
        <f t="shared" si="230"/>
        <v>4.5568063369975675</v>
      </c>
      <c r="Q569" s="8">
        <f t="shared" si="231"/>
        <v>1</v>
      </c>
      <c r="R569" s="18">
        <f t="shared" si="232"/>
        <v>15.34945297410043</v>
      </c>
      <c r="S569" s="8">
        <f t="shared" si="233"/>
        <v>2.7470034418786025</v>
      </c>
      <c r="T569" s="18">
        <f t="shared" si="234"/>
        <v>44.82020651271614</v>
      </c>
      <c r="U569" s="8">
        <f t="shared" si="235"/>
        <v>2</v>
      </c>
      <c r="V569" s="18">
        <f t="shared" si="236"/>
        <v>47.175549104969605</v>
      </c>
      <c r="W569" s="8">
        <f t="shared" si="237"/>
        <v>5</v>
      </c>
      <c r="X569" s="18">
        <f t="shared" si="238"/>
        <v>53.315728823365362</v>
      </c>
      <c r="Y569" s="8">
        <f t="shared" si="239"/>
        <v>4</v>
      </c>
      <c r="Z569" s="18">
        <f t="shared" si="240"/>
        <v>34.754119132888775</v>
      </c>
      <c r="AA569" s="8">
        <f t="shared" si="241"/>
        <v>5</v>
      </c>
      <c r="AB569" s="18">
        <f t="shared" si="242"/>
        <v>5.7165374815890004</v>
      </c>
    </row>
    <row r="570" spans="1:28">
      <c r="A570" s="7">
        <v>585</v>
      </c>
      <c r="B570" s="19">
        <f t="shared" si="216"/>
        <v>31.891158337160643</v>
      </c>
      <c r="C570" s="8">
        <f t="shared" si="217"/>
        <v>1</v>
      </c>
      <c r="D570" s="18">
        <f t="shared" si="218"/>
        <v>8.727646266496464</v>
      </c>
      <c r="E570" s="8">
        <f t="shared" si="219"/>
        <v>2</v>
      </c>
      <c r="F570" s="18">
        <f t="shared" si="220"/>
        <v>28.808267503424105</v>
      </c>
      <c r="G570" s="8">
        <f t="shared" si="221"/>
        <v>5</v>
      </c>
      <c r="H570" s="18">
        <f t="shared" si="222"/>
        <v>12.912860314560248</v>
      </c>
      <c r="I570" s="8">
        <f t="shared" si="223"/>
        <v>1</v>
      </c>
      <c r="J570" s="18">
        <f t="shared" si="224"/>
        <v>15.778567109111805</v>
      </c>
      <c r="K570" s="8">
        <f t="shared" si="225"/>
        <v>2</v>
      </c>
      <c r="L570" s="18">
        <f t="shared" si="226"/>
        <v>42.886195602619154</v>
      </c>
      <c r="M570" s="8">
        <f t="shared" si="227"/>
        <v>1</v>
      </c>
      <c r="N570" s="18">
        <f t="shared" si="228"/>
        <v>25.998038101452551</v>
      </c>
      <c r="O570" s="8">
        <f t="shared" si="229"/>
        <v>3</v>
      </c>
      <c r="P570" s="18">
        <f t="shared" si="230"/>
        <v>4.6619070466941821</v>
      </c>
      <c r="Q570" s="8">
        <f t="shared" si="231"/>
        <v>1</v>
      </c>
      <c r="R570" s="18">
        <f t="shared" si="232"/>
        <v>15.39236269463585</v>
      </c>
      <c r="S570" s="8">
        <f t="shared" si="233"/>
        <v>2.7485677949740568</v>
      </c>
      <c r="T570" s="18">
        <f t="shared" si="234"/>
        <v>44.914067698443404</v>
      </c>
      <c r="U570" s="8">
        <f t="shared" si="235"/>
        <v>2</v>
      </c>
      <c r="V570" s="18">
        <f t="shared" si="236"/>
        <v>47.270751602257974</v>
      </c>
      <c r="W570" s="8">
        <f t="shared" si="237"/>
        <v>5</v>
      </c>
      <c r="X570" s="18">
        <f t="shared" si="238"/>
        <v>53.516933723814816</v>
      </c>
      <c r="Y570" s="8">
        <f t="shared" si="239"/>
        <v>4</v>
      </c>
      <c r="Z570" s="18">
        <f t="shared" si="240"/>
        <v>34.910585065985856</v>
      </c>
      <c r="AA570" s="8">
        <f t="shared" si="241"/>
        <v>5</v>
      </c>
      <c r="AB570" s="18">
        <f t="shared" si="242"/>
        <v>5.8906357751877749</v>
      </c>
    </row>
    <row r="571" spans="1:28">
      <c r="A571" s="7">
        <v>584</v>
      </c>
      <c r="B571" s="19">
        <f t="shared" si="216"/>
        <v>31.909350673300825</v>
      </c>
      <c r="C571" s="8">
        <f t="shared" si="217"/>
        <v>1</v>
      </c>
      <c r="D571" s="18">
        <f t="shared" si="218"/>
        <v>8.7668520058987411</v>
      </c>
      <c r="E571" s="8">
        <f t="shared" si="219"/>
        <v>2</v>
      </c>
      <c r="F571" s="18">
        <f t="shared" si="220"/>
        <v>28.893155295652889</v>
      </c>
      <c r="G571" s="8">
        <f t="shared" si="221"/>
        <v>5</v>
      </c>
      <c r="H571" s="18">
        <f t="shared" si="222"/>
        <v>13.091361699716742</v>
      </c>
      <c r="I571" s="8">
        <f t="shared" si="223"/>
        <v>1</v>
      </c>
      <c r="J571" s="18">
        <f t="shared" si="224"/>
        <v>15.821795051806632</v>
      </c>
      <c r="K571" s="8">
        <f t="shared" si="225"/>
        <v>2</v>
      </c>
      <c r="L571" s="18">
        <f t="shared" si="226"/>
        <v>42.979114159909216</v>
      </c>
      <c r="M571" s="8">
        <f t="shared" si="227"/>
        <v>1</v>
      </c>
      <c r="N571" s="18">
        <f t="shared" si="228"/>
        <v>26.047095749343455</v>
      </c>
      <c r="O571" s="8">
        <f t="shared" si="229"/>
        <v>3</v>
      </c>
      <c r="P571" s="18">
        <f t="shared" si="230"/>
        <v>4.7672475755568655</v>
      </c>
      <c r="Q571" s="8">
        <f t="shared" si="231"/>
        <v>1</v>
      </c>
      <c r="R571" s="18">
        <f t="shared" si="232"/>
        <v>15.435370326721298</v>
      </c>
      <c r="S571" s="8">
        <f t="shared" si="233"/>
        <v>2.7501357176158621</v>
      </c>
      <c r="T571" s="18">
        <f t="shared" si="234"/>
        <v>45.008143056951724</v>
      </c>
      <c r="U571" s="8">
        <f t="shared" si="235"/>
        <v>2</v>
      </c>
      <c r="V571" s="18">
        <f t="shared" si="236"/>
        <v>47.366171332936858</v>
      </c>
      <c r="W571" s="8">
        <f t="shared" si="237"/>
        <v>5</v>
      </c>
      <c r="X571" s="18">
        <f t="shared" si="238"/>
        <v>53.718597734308162</v>
      </c>
      <c r="Y571" s="8">
        <f t="shared" si="239"/>
        <v>4</v>
      </c>
      <c r="Z571" s="18">
        <f t="shared" si="240"/>
        <v>35.067408023594965</v>
      </c>
      <c r="AA571" s="8">
        <f t="shared" si="241"/>
        <v>5</v>
      </c>
      <c r="AB571" s="18">
        <f t="shared" si="242"/>
        <v>6.0651313268802483</v>
      </c>
    </row>
    <row r="572" spans="1:28">
      <c r="A572" s="7">
        <v>583</v>
      </c>
      <c r="B572" s="19">
        <f t="shared" si="216"/>
        <v>31.927584591939443</v>
      </c>
      <c r="C572" s="8">
        <f t="shared" si="217"/>
        <v>1</v>
      </c>
      <c r="D572" s="18">
        <f t="shared" si="218"/>
        <v>8.8061473584537708</v>
      </c>
      <c r="E572" s="8">
        <f t="shared" si="219"/>
        <v>2</v>
      </c>
      <c r="F572" s="18">
        <f t="shared" si="220"/>
        <v>28.978237117194936</v>
      </c>
      <c r="G572" s="8">
        <f t="shared" si="221"/>
        <v>5</v>
      </c>
      <c r="H572" s="18">
        <f t="shared" si="222"/>
        <v>13.270271088194647</v>
      </c>
      <c r="I572" s="8">
        <f t="shared" si="223"/>
        <v>1</v>
      </c>
      <c r="J572" s="18">
        <f t="shared" si="224"/>
        <v>15.865121801265218</v>
      </c>
      <c r="K572" s="8">
        <f t="shared" si="225"/>
        <v>2</v>
      </c>
      <c r="L572" s="18">
        <f t="shared" si="226"/>
        <v>43.07224510255395</v>
      </c>
      <c r="M572" s="8">
        <f t="shared" si="227"/>
        <v>1</v>
      </c>
      <c r="N572" s="18">
        <f t="shared" si="228"/>
        <v>26.096265529043663</v>
      </c>
      <c r="O572" s="8">
        <f t="shared" si="229"/>
        <v>3</v>
      </c>
      <c r="P572" s="18">
        <f t="shared" si="230"/>
        <v>4.8728288828629047</v>
      </c>
      <c r="Q572" s="8">
        <f t="shared" si="231"/>
        <v>1</v>
      </c>
      <c r="R572" s="18">
        <f t="shared" si="232"/>
        <v>15.478476262003213</v>
      </c>
      <c r="S572" s="8">
        <f t="shared" si="233"/>
        <v>2.7517072240822134</v>
      </c>
      <c r="T572" s="18">
        <f t="shared" si="234"/>
        <v>45.102433444932814</v>
      </c>
      <c r="U572" s="8">
        <f t="shared" si="235"/>
        <v>2</v>
      </c>
      <c r="V572" s="18">
        <f t="shared" si="236"/>
        <v>47.461809165940309</v>
      </c>
      <c r="W572" s="8">
        <f t="shared" si="237"/>
        <v>5</v>
      </c>
      <c r="X572" s="18">
        <f t="shared" si="238"/>
        <v>53.920722691286699</v>
      </c>
      <c r="Y572" s="8">
        <f t="shared" si="239"/>
        <v>4</v>
      </c>
      <c r="Z572" s="18">
        <f t="shared" si="240"/>
        <v>35.224589433815083</v>
      </c>
      <c r="AA572" s="8">
        <f t="shared" si="241"/>
        <v>5</v>
      </c>
      <c r="AB572" s="18">
        <f t="shared" si="242"/>
        <v>6.2400257256999225</v>
      </c>
    </row>
    <row r="573" spans="1:28">
      <c r="A573" s="7">
        <v>582</v>
      </c>
      <c r="B573" s="19">
        <f t="shared" si="216"/>
        <v>31.945860259692189</v>
      </c>
      <c r="C573" s="8">
        <f t="shared" si="217"/>
        <v>1</v>
      </c>
      <c r="D573" s="18">
        <f t="shared" si="218"/>
        <v>8.8455326832298624</v>
      </c>
      <c r="E573" s="8">
        <f t="shared" si="219"/>
        <v>2</v>
      </c>
      <c r="F573" s="18">
        <f t="shared" si="220"/>
        <v>29.063513745500586</v>
      </c>
      <c r="G573" s="8">
        <f t="shared" si="221"/>
        <v>5</v>
      </c>
      <c r="H573" s="18">
        <f t="shared" si="222"/>
        <v>13.449590114810462</v>
      </c>
      <c r="I573" s="8">
        <f t="shared" si="223"/>
        <v>1</v>
      </c>
      <c r="J573" s="18">
        <f t="shared" si="224"/>
        <v>15.90854775339352</v>
      </c>
      <c r="K573" s="8">
        <f t="shared" si="225"/>
        <v>2</v>
      </c>
      <c r="L573" s="18">
        <f t="shared" si="226"/>
        <v>43.165589281553991</v>
      </c>
      <c r="M573" s="8">
        <f t="shared" si="227"/>
        <v>1</v>
      </c>
      <c r="N573" s="18">
        <f t="shared" si="228"/>
        <v>26.145547889850832</v>
      </c>
      <c r="O573" s="8">
        <f t="shared" si="229"/>
        <v>3</v>
      </c>
      <c r="P573" s="18">
        <f t="shared" si="230"/>
        <v>4.9786519333803767</v>
      </c>
      <c r="Q573" s="8">
        <f t="shared" si="231"/>
        <v>1</v>
      </c>
      <c r="R573" s="18">
        <f t="shared" si="232"/>
        <v>15.521680894369808</v>
      </c>
      <c r="S573" s="8">
        <f t="shared" si="233"/>
        <v>2.7532823287330319</v>
      </c>
      <c r="T573" s="18">
        <f t="shared" si="234"/>
        <v>45.196939723981927</v>
      </c>
      <c r="U573" s="8">
        <f t="shared" si="235"/>
        <v>2</v>
      </c>
      <c r="V573" s="18">
        <f t="shared" si="236"/>
        <v>47.55766597517615</v>
      </c>
      <c r="W573" s="8">
        <f t="shared" si="237"/>
        <v>5</v>
      </c>
      <c r="X573" s="18">
        <f t="shared" si="238"/>
        <v>54.123310441703325</v>
      </c>
      <c r="Y573" s="8">
        <f t="shared" si="239"/>
        <v>4</v>
      </c>
      <c r="Z573" s="18">
        <f t="shared" si="240"/>
        <v>35.38213073291945</v>
      </c>
      <c r="AA573" s="8">
        <f t="shared" si="241"/>
        <v>5</v>
      </c>
      <c r="AB573" s="18">
        <f t="shared" si="242"/>
        <v>6.4153205697755311</v>
      </c>
    </row>
    <row r="574" spans="1:28">
      <c r="A574" s="7">
        <v>581</v>
      </c>
      <c r="B574" s="19">
        <f t="shared" si="216"/>
        <v>31.964177844130166</v>
      </c>
      <c r="C574" s="8">
        <f t="shared" si="217"/>
        <v>1</v>
      </c>
      <c r="D574" s="18">
        <f t="shared" si="218"/>
        <v>8.8850083413542933</v>
      </c>
      <c r="E574" s="8">
        <f t="shared" si="219"/>
        <v>2</v>
      </c>
      <c r="F574" s="18">
        <f t="shared" si="220"/>
        <v>29.148985962478235</v>
      </c>
      <c r="G574" s="8">
        <f t="shared" si="221"/>
        <v>5</v>
      </c>
      <c r="H574" s="18">
        <f t="shared" si="222"/>
        <v>13.629320423755075</v>
      </c>
      <c r="I574" s="8">
        <f t="shared" si="223"/>
        <v>1</v>
      </c>
      <c r="J574" s="18">
        <f t="shared" si="224"/>
        <v>15.952073306367637</v>
      </c>
      <c r="K574" s="8">
        <f t="shared" si="225"/>
        <v>2</v>
      </c>
      <c r="L574" s="18">
        <f t="shared" si="226"/>
        <v>43.259147552789756</v>
      </c>
      <c r="M574" s="8">
        <f t="shared" si="227"/>
        <v>1</v>
      </c>
      <c r="N574" s="18">
        <f t="shared" si="228"/>
        <v>26.194943283638949</v>
      </c>
      <c r="O574" s="8">
        <f t="shared" si="229"/>
        <v>3</v>
      </c>
      <c r="P574" s="18">
        <f t="shared" si="230"/>
        <v>5.0847176974095305</v>
      </c>
      <c r="Q574" s="8">
        <f t="shared" si="231"/>
        <v>1</v>
      </c>
      <c r="R574" s="18">
        <f t="shared" si="232"/>
        <v>15.564984619967888</v>
      </c>
      <c r="S574" s="8">
        <f t="shared" si="233"/>
        <v>2.7548610460105811</v>
      </c>
      <c r="T574" s="18">
        <f t="shared" si="234"/>
        <v>45.291662760634864</v>
      </c>
      <c r="U574" s="8">
        <f t="shared" si="235"/>
        <v>2</v>
      </c>
      <c r="V574" s="18">
        <f t="shared" si="236"/>
        <v>47.653742639563319</v>
      </c>
      <c r="W574" s="8">
        <f t="shared" si="237"/>
        <v>5</v>
      </c>
      <c r="X574" s="18">
        <f t="shared" si="238"/>
        <v>54.326362843101833</v>
      </c>
      <c r="Y574" s="8">
        <f t="shared" si="239"/>
        <v>4</v>
      </c>
      <c r="Z574" s="18">
        <f t="shared" si="240"/>
        <v>35.540033365417173</v>
      </c>
      <c r="AA574" s="8">
        <f t="shared" si="241"/>
        <v>5</v>
      </c>
      <c r="AB574" s="18">
        <f t="shared" si="242"/>
        <v>6.5910174663999896</v>
      </c>
    </row>
    <row r="575" spans="1:28">
      <c r="A575" s="7">
        <v>580</v>
      </c>
      <c r="B575" s="19">
        <f t="shared" si="216"/>
        <v>31.982537513786927</v>
      </c>
      <c r="C575" s="8">
        <f t="shared" si="217"/>
        <v>1</v>
      </c>
      <c r="D575" s="18">
        <f t="shared" si="218"/>
        <v>8.9245746960285146</v>
      </c>
      <c r="E575" s="8">
        <f t="shared" si="219"/>
        <v>2</v>
      </c>
      <c r="F575" s="18">
        <f t="shared" si="220"/>
        <v>29.234654554527282</v>
      </c>
      <c r="G575" s="8">
        <f t="shared" si="221"/>
        <v>5</v>
      </c>
      <c r="H575" s="18">
        <f t="shared" si="222"/>
        <v>13.809463668663</v>
      </c>
      <c r="I575" s="8">
        <f t="shared" si="223"/>
        <v>1</v>
      </c>
      <c r="J575" s="18">
        <f t="shared" si="224"/>
        <v>15.995698860650648</v>
      </c>
      <c r="K575" s="8">
        <f t="shared" si="225"/>
        <v>2</v>
      </c>
      <c r="L575" s="18">
        <f t="shared" si="226"/>
        <v>43.352920777057562</v>
      </c>
      <c r="M575" s="8">
        <f t="shared" si="227"/>
        <v>1</v>
      </c>
      <c r="N575" s="18">
        <f t="shared" si="228"/>
        <v>26.244452164877444</v>
      </c>
      <c r="O575" s="8">
        <f t="shared" si="229"/>
        <v>3</v>
      </c>
      <c r="P575" s="18">
        <f t="shared" si="230"/>
        <v>5.1910271508236008</v>
      </c>
      <c r="Q575" s="8">
        <f t="shared" si="231"/>
        <v>1</v>
      </c>
      <c r="R575" s="18">
        <f t="shared" si="232"/>
        <v>15.608387837219595</v>
      </c>
      <c r="S575" s="8">
        <f t="shared" si="233"/>
        <v>2.7564433904400758</v>
      </c>
      <c r="T575" s="18">
        <f t="shared" si="234"/>
        <v>45.386603426404548</v>
      </c>
      <c r="U575" s="8">
        <f t="shared" si="235"/>
        <v>2</v>
      </c>
      <c r="V575" s="18">
        <f t="shared" si="236"/>
        <v>47.750040043068964</v>
      </c>
      <c r="W575" s="8">
        <f t="shared" si="237"/>
        <v>5</v>
      </c>
      <c r="X575" s="18">
        <f t="shared" si="238"/>
        <v>54.529881763694846</v>
      </c>
      <c r="Y575" s="8">
        <f t="shared" si="239"/>
        <v>4</v>
      </c>
      <c r="Z575" s="18">
        <f t="shared" si="240"/>
        <v>35.698298784114058</v>
      </c>
      <c r="AA575" s="8">
        <f t="shared" si="241"/>
        <v>5</v>
      </c>
      <c r="AB575" s="18">
        <f t="shared" si="242"/>
        <v>6.7671180320976987</v>
      </c>
    </row>
    <row r="576" spans="1:28">
      <c r="A576" s="7">
        <v>579</v>
      </c>
      <c r="B576" s="19">
        <f t="shared" si="216"/>
        <v>32.000939438165766</v>
      </c>
      <c r="C576" s="8">
        <f t="shared" si="217"/>
        <v>1</v>
      </c>
      <c r="D576" s="18">
        <f t="shared" si="218"/>
        <v>8.9642321125437974</v>
      </c>
      <c r="E576" s="8">
        <f t="shared" si="219"/>
        <v>2</v>
      </c>
      <c r="F576" s="18">
        <f t="shared" si="220"/>
        <v>29.320520312572</v>
      </c>
      <c r="G576" s="8">
        <f t="shared" si="221"/>
        <v>5</v>
      </c>
      <c r="H576" s="18">
        <f t="shared" si="222"/>
        <v>13.990021512683484</v>
      </c>
      <c r="I576" s="8">
        <f t="shared" si="223"/>
        <v>1</v>
      </c>
      <c r="J576" s="18">
        <f t="shared" si="224"/>
        <v>16.039424819009895</v>
      </c>
      <c r="K576" s="8">
        <f t="shared" si="225"/>
        <v>2</v>
      </c>
      <c r="L576" s="18">
        <f t="shared" si="226"/>
        <v>43.44690982010664</v>
      </c>
      <c r="M576" s="8">
        <f t="shared" si="227"/>
        <v>1</v>
      </c>
      <c r="N576" s="18">
        <f t="shared" si="228"/>
        <v>26.294074990650671</v>
      </c>
      <c r="O576" s="8">
        <f t="shared" si="229"/>
        <v>3</v>
      </c>
      <c r="P576" s="18">
        <f t="shared" si="230"/>
        <v>5.2975812751109288</v>
      </c>
      <c r="Q576" s="8">
        <f t="shared" si="231"/>
        <v>1</v>
      </c>
      <c r="R576" s="18">
        <f t="shared" si="232"/>
        <v>15.651890946839544</v>
      </c>
      <c r="S576" s="8">
        <f t="shared" si="233"/>
        <v>2.758029376630307</v>
      </c>
      <c r="T576" s="18">
        <f t="shared" si="234"/>
        <v>45.481762597818431</v>
      </c>
      <c r="U576" s="8">
        <f t="shared" si="235"/>
        <v>2</v>
      </c>
      <c r="V576" s="18">
        <f t="shared" si="236"/>
        <v>47.846559074746466</v>
      </c>
      <c r="W576" s="8">
        <f t="shared" si="237"/>
        <v>5</v>
      </c>
      <c r="X576" s="18">
        <f t="shared" si="238"/>
        <v>54.733869082444699</v>
      </c>
      <c r="Y576" s="8">
        <f t="shared" si="239"/>
        <v>4</v>
      </c>
      <c r="Z576" s="18">
        <f t="shared" si="240"/>
        <v>35.856928450175189</v>
      </c>
      <c r="AA576" s="8">
        <f t="shared" si="241"/>
        <v>5</v>
      </c>
      <c r="AB576" s="18">
        <f t="shared" si="242"/>
        <v>6.943623892694518</v>
      </c>
    </row>
    <row r="577" spans="1:28">
      <c r="A577" s="7">
        <v>578</v>
      </c>
      <c r="B577" s="19">
        <f t="shared" si="216"/>
        <v>32.019383787746911</v>
      </c>
      <c r="C577" s="8">
        <f t="shared" si="217"/>
        <v>1</v>
      </c>
      <c r="D577" s="18">
        <f t="shared" si="218"/>
        <v>9.0039809582968076</v>
      </c>
      <c r="E577" s="8">
        <f t="shared" si="219"/>
        <v>2</v>
      </c>
      <c r="F577" s="18">
        <f t="shared" si="220"/>
        <v>29.406584032095168</v>
      </c>
      <c r="G577" s="8">
        <f t="shared" si="221"/>
        <v>5</v>
      </c>
      <c r="H577" s="18">
        <f t="shared" si="222"/>
        <v>14.170995628551623</v>
      </c>
      <c r="I577" s="8">
        <f t="shared" si="223"/>
        <v>1</v>
      </c>
      <c r="J577" s="18">
        <f t="shared" si="224"/>
        <v>16.083251586534047</v>
      </c>
      <c r="K577" s="8">
        <f t="shared" si="225"/>
        <v>2</v>
      </c>
      <c r="L577" s="18">
        <f t="shared" si="226"/>
        <v>43.541115552676018</v>
      </c>
      <c r="M577" s="8">
        <f t="shared" si="227"/>
        <v>1</v>
      </c>
      <c r="N577" s="18">
        <f t="shared" si="228"/>
        <v>26.343812220677464</v>
      </c>
      <c r="O577" s="8">
        <f t="shared" si="229"/>
        <v>3</v>
      </c>
      <c r="P577" s="18">
        <f t="shared" si="230"/>
        <v>5.4043810574167992</v>
      </c>
      <c r="Q577" s="8">
        <f t="shared" si="231"/>
        <v>1</v>
      </c>
      <c r="R577" s="18">
        <f t="shared" si="232"/>
        <v>15.695494351851906</v>
      </c>
      <c r="S577" s="8">
        <f t="shared" si="233"/>
        <v>2.759619019274266</v>
      </c>
      <c r="T577" s="18">
        <f t="shared" si="234"/>
        <v>45.577141156455951</v>
      </c>
      <c r="U577" s="8">
        <f t="shared" si="235"/>
        <v>2</v>
      </c>
      <c r="V577" s="18">
        <f t="shared" si="236"/>
        <v>47.943300628773301</v>
      </c>
      <c r="W577" s="8">
        <f t="shared" si="237"/>
        <v>5</v>
      </c>
      <c r="X577" s="18">
        <f t="shared" si="238"/>
        <v>54.938326689143196</v>
      </c>
      <c r="Y577" s="8">
        <f t="shared" si="239"/>
        <v>4</v>
      </c>
      <c r="Z577" s="18">
        <f t="shared" si="240"/>
        <v>36.01592383318723</v>
      </c>
      <c r="AA577" s="8">
        <f t="shared" si="241"/>
        <v>5</v>
      </c>
      <c r="AB577" s="18">
        <f t="shared" si="242"/>
        <v>7.1205366833868311</v>
      </c>
    </row>
    <row r="578" spans="1:28">
      <c r="A578" s="7">
        <v>577</v>
      </c>
      <c r="B578" s="19">
        <f t="shared" si="216"/>
        <v>32.037870733994914</v>
      </c>
      <c r="C578" s="8">
        <f t="shared" si="217"/>
        <v>1</v>
      </c>
      <c r="D578" s="18">
        <f t="shared" si="218"/>
        <v>9.0438216028054654</v>
      </c>
      <c r="E578" s="8">
        <f t="shared" si="219"/>
        <v>2</v>
      </c>
      <c r="F578" s="18">
        <f t="shared" si="220"/>
        <v>29.492846513172481</v>
      </c>
      <c r="G578" s="8">
        <f t="shared" si="221"/>
        <v>5</v>
      </c>
      <c r="H578" s="18">
        <f t="shared" si="222"/>
        <v>14.35238769866038</v>
      </c>
      <c r="I578" s="8">
        <f t="shared" si="223"/>
        <v>1</v>
      </c>
      <c r="J578" s="18">
        <f t="shared" si="224"/>
        <v>16.127179570650711</v>
      </c>
      <c r="K578" s="8">
        <f t="shared" si="225"/>
        <v>2</v>
      </c>
      <c r="L578" s="18">
        <f t="shared" si="226"/>
        <v>43.635538850532157</v>
      </c>
      <c r="M578" s="8">
        <f t="shared" si="227"/>
        <v>1</v>
      </c>
      <c r="N578" s="18">
        <f t="shared" si="228"/>
        <v>26.393664317330916</v>
      </c>
      <c r="O578" s="8">
        <f t="shared" si="229"/>
        <v>3</v>
      </c>
      <c r="P578" s="18">
        <f t="shared" si="230"/>
        <v>5.5114274905859588</v>
      </c>
      <c r="Q578" s="8">
        <f t="shared" si="231"/>
        <v>1</v>
      </c>
      <c r="R578" s="18">
        <f t="shared" si="232"/>
        <v>15.739198457607799</v>
      </c>
      <c r="S578" s="8">
        <f t="shared" si="233"/>
        <v>2.7612123331497758</v>
      </c>
      <c r="T578" s="18">
        <f t="shared" si="234"/>
        <v>45.672739988986535</v>
      </c>
      <c r="U578" s="8">
        <f t="shared" si="235"/>
        <v>2</v>
      </c>
      <c r="V578" s="18">
        <f t="shared" si="236"/>
        <v>48.040265604489804</v>
      </c>
      <c r="W578" s="8">
        <f t="shared" si="237"/>
        <v>5</v>
      </c>
      <c r="X578" s="18">
        <f t="shared" si="238"/>
        <v>55.143256484493236</v>
      </c>
      <c r="Y578" s="8">
        <f t="shared" si="239"/>
        <v>4</v>
      </c>
      <c r="Z578" s="18">
        <f t="shared" si="240"/>
        <v>36.175286411221862</v>
      </c>
      <c r="AA578" s="8">
        <f t="shared" si="241"/>
        <v>5</v>
      </c>
      <c r="AB578" s="18">
        <f t="shared" si="242"/>
        <v>7.297858048812202</v>
      </c>
    </row>
    <row r="579" spans="1:28">
      <c r="A579" s="7">
        <v>576</v>
      </c>
      <c r="B579" s="19">
        <f t="shared" si="216"/>
        <v>32.056400449365995</v>
      </c>
      <c r="C579" s="8">
        <f t="shared" si="217"/>
        <v>1</v>
      </c>
      <c r="D579" s="18">
        <f t="shared" si="218"/>
        <v>9.0837544177248617</v>
      </c>
      <c r="E579" s="8">
        <f t="shared" si="219"/>
        <v>2</v>
      </c>
      <c r="F579" s="18">
        <f t="shared" si="220"/>
        <v>29.579308560507087</v>
      </c>
      <c r="G579" s="8">
        <f t="shared" si="221"/>
        <v>5</v>
      </c>
      <c r="H579" s="18">
        <f t="shared" si="222"/>
        <v>14.53419941513306</v>
      </c>
      <c r="I579" s="8">
        <f t="shared" si="223"/>
        <v>1</v>
      </c>
      <c r="J579" s="18">
        <f t="shared" si="224"/>
        <v>16.171209181143851</v>
      </c>
      <c r="K579" s="8">
        <f t="shared" si="225"/>
        <v>2</v>
      </c>
      <c r="L579" s="18">
        <f t="shared" si="226"/>
        <v>43.730180594506635</v>
      </c>
      <c r="M579" s="8">
        <f t="shared" si="227"/>
        <v>1</v>
      </c>
      <c r="N579" s="18">
        <f t="shared" si="228"/>
        <v>26.443631745658379</v>
      </c>
      <c r="O579" s="8">
        <f t="shared" si="229"/>
        <v>3</v>
      </c>
      <c r="P579" s="18">
        <f t="shared" si="230"/>
        <v>5.6187215732053915</v>
      </c>
      <c r="Q579" s="8">
        <f t="shared" si="231"/>
        <v>1</v>
      </c>
      <c r="R579" s="18">
        <f t="shared" si="232"/>
        <v>15.783003671802774</v>
      </c>
      <c r="S579" s="8">
        <f t="shared" si="233"/>
        <v>2.7628093331201296</v>
      </c>
      <c r="T579" s="18">
        <f t="shared" si="234"/>
        <v>45.768559987207766</v>
      </c>
      <c r="U579" s="8">
        <f t="shared" si="235"/>
        <v>2</v>
      </c>
      <c r="V579" s="18">
        <f t="shared" si="236"/>
        <v>48.137454906437654</v>
      </c>
      <c r="W579" s="8">
        <f t="shared" si="237"/>
        <v>5</v>
      </c>
      <c r="X579" s="18">
        <f t="shared" si="238"/>
        <v>55.348660380190779</v>
      </c>
      <c r="Y579" s="8">
        <f t="shared" si="239"/>
        <v>4</v>
      </c>
      <c r="Z579" s="18">
        <f t="shared" si="240"/>
        <v>36.335017670899447</v>
      </c>
      <c r="AA579" s="8">
        <f t="shared" si="241"/>
        <v>5</v>
      </c>
      <c r="AB579" s="18">
        <f t="shared" si="242"/>
        <v>7.4755896431202586</v>
      </c>
    </row>
    <row r="580" spans="1:28">
      <c r="A580" s="7">
        <v>575</v>
      </c>
      <c r="B580" s="19">
        <f t="shared" si="216"/>
        <v>32.074973107315571</v>
      </c>
      <c r="C580" s="8">
        <f t="shared" si="217"/>
        <v>1</v>
      </c>
      <c r="D580" s="18">
        <f t="shared" si="218"/>
        <v>9.1237797768633442</v>
      </c>
      <c r="E580" s="8">
        <f t="shared" si="219"/>
        <v>2</v>
      </c>
      <c r="F580" s="18">
        <f t="shared" si="220"/>
        <v>29.665970983464291</v>
      </c>
      <c r="G580" s="8">
        <f t="shared" si="221"/>
        <v>5</v>
      </c>
      <c r="H580" s="18">
        <f t="shared" si="222"/>
        <v>14.716432479896753</v>
      </c>
      <c r="I580" s="8">
        <f t="shared" si="223"/>
        <v>1</v>
      </c>
      <c r="J580" s="18">
        <f t="shared" si="224"/>
        <v>16.215340830171684</v>
      </c>
      <c r="K580" s="8">
        <f t="shared" si="225"/>
        <v>2</v>
      </c>
      <c r="L580" s="18">
        <f t="shared" si="226"/>
        <v>43.825041670534404</v>
      </c>
      <c r="M580" s="8">
        <f t="shared" si="227"/>
        <v>1</v>
      </c>
      <c r="N580" s="18">
        <f t="shared" si="228"/>
        <v>26.493714973401524</v>
      </c>
      <c r="O580" s="8">
        <f t="shared" si="229"/>
        <v>3</v>
      </c>
      <c r="P580" s="18">
        <f t="shared" si="230"/>
        <v>5.7262643096477461</v>
      </c>
      <c r="Q580" s="8">
        <f t="shared" si="231"/>
        <v>1</v>
      </c>
      <c r="R580" s="18">
        <f t="shared" si="232"/>
        <v>15.826910404494456</v>
      </c>
      <c r="S580" s="8">
        <f t="shared" si="233"/>
        <v>2.7644100341347357</v>
      </c>
      <c r="T580" s="18">
        <f t="shared" si="234"/>
        <v>45.864602048084151</v>
      </c>
      <c r="U580" s="8">
        <f t="shared" si="235"/>
        <v>2</v>
      </c>
      <c r="V580" s="18">
        <f t="shared" si="236"/>
        <v>48.234869444399322</v>
      </c>
      <c r="W580" s="8">
        <f t="shared" si="237"/>
        <v>5</v>
      </c>
      <c r="X580" s="18">
        <f t="shared" si="238"/>
        <v>55.554540299007783</v>
      </c>
      <c r="Y580" s="8">
        <f t="shared" si="239"/>
        <v>4</v>
      </c>
      <c r="Z580" s="18">
        <f t="shared" si="240"/>
        <v>36.495119107453377</v>
      </c>
      <c r="AA580" s="8">
        <f t="shared" si="241"/>
        <v>5</v>
      </c>
      <c r="AB580" s="18">
        <f t="shared" si="242"/>
        <v>7.6537331300443725</v>
      </c>
    </row>
    <row r="581" spans="1:28">
      <c r="A581" s="7">
        <v>574</v>
      </c>
      <c r="B581" s="19">
        <f t="shared" ref="B581:B644" si="243">$B$4*($A$155/A581)^(1/3)</f>
        <v>32.093588882305752</v>
      </c>
      <c r="C581" s="8">
        <f t="shared" ref="C581:C644" si="244">TRUNC(($D$4*($A$155/A581)^(1/3))/60)</f>
        <v>1</v>
      </c>
      <c r="D581" s="18">
        <f t="shared" ref="D581:D644" si="245">MOD(($D$4*($A$155/A581)^(1/3)),60)</f>
        <v>9.1638980561988035</v>
      </c>
      <c r="E581" s="8">
        <f t="shared" ref="E581:E644" si="246">TRUNC(($F$4*($A$155/A581)^(1/3))/60)</f>
        <v>2</v>
      </c>
      <c r="F581" s="18">
        <f t="shared" ref="F581:F644" si="247">MOD(($F$4*($A$155/A581)^(1/3)),60)</f>
        <v>29.752834596106879</v>
      </c>
      <c r="G581" s="8">
        <f t="shared" ref="G581:G644" si="248">TRUNC(($H$4*(1000/A581)^(1/3))/60)</f>
        <v>5</v>
      </c>
      <c r="H581" s="18">
        <f t="shared" ref="H581:H644" si="249">MOD(($H$4*(1000/A581)^(1/3)),60)</f>
        <v>14.899088604756344</v>
      </c>
      <c r="I581" s="8">
        <f t="shared" ref="I581:I644" si="250">TRUNC(($J$4*(1000/A581)^(1/3))/60)</f>
        <v>1</v>
      </c>
      <c r="J581" s="18">
        <f t="shared" ref="J581:J644" si="251">MOD(($J$4*(1000/A581)^(1/3)),60)</f>
        <v>16.25957493228448</v>
      </c>
      <c r="K581" s="8">
        <f t="shared" ref="K581:K644" si="252">TRUNC(($L$4*($A$155/A581)^(1/3))/60)</f>
        <v>2</v>
      </c>
      <c r="L581" s="18">
        <f t="shared" ref="L581:L644" si="253">MOD(($L$4*($A$155/A581)^(1/3)),60)</f>
        <v>43.920122969692216</v>
      </c>
      <c r="M581" s="8">
        <f t="shared" ref="M581:M644" si="254">TRUNC(($N$4*($A$155/A581)^(1/3)/60))</f>
        <v>1</v>
      </c>
      <c r="N581" s="18">
        <f t="shared" ref="N581:N644" si="255">MOD(($N$4*($A$155/A581)^(1/3)),60)</f>
        <v>26.543914471016762</v>
      </c>
      <c r="O581" s="8">
        <f t="shared" ref="O581:O644" si="256">TRUNC(($P$4*(1000/A581)^(1/3))/60)</f>
        <v>3</v>
      </c>
      <c r="P581" s="18">
        <f t="shared" ref="P581:P644" si="257">MOD(($P$4*(1000/A581)^(1/3)),60)</f>
        <v>5.8340567101148224</v>
      </c>
      <c r="Q581" s="8">
        <f t="shared" ref="Q581:Q644" si="258">TRUNC(($R$4*(1000/A581)^(1/3))/60)</f>
        <v>1</v>
      </c>
      <c r="R581" s="18">
        <f t="shared" ref="R581:R644" si="259">MOD(($R$4*(1000/A581)^(1/3)),60)</f>
        <v>15.870919068120386</v>
      </c>
      <c r="S581" s="8">
        <f t="shared" ref="S581:S644" si="260">(($T$4*(1000/A581)^(1/3))/60)</f>
        <v>2.7660144512297671</v>
      </c>
      <c r="T581" s="18">
        <f t="shared" ref="T581:T644" si="261">MOD(($T$4*(1000/A581)^(1/3)),60)</f>
        <v>45.960867073786034</v>
      </c>
      <c r="U581" s="8">
        <f t="shared" ref="U581:U644" si="262">TRUNC(($V$4*(1000/A581)^(1/3))/60)</f>
        <v>2</v>
      </c>
      <c r="V581" s="18">
        <f t="shared" ref="V581:V644" si="263">MOD(($V$4*(1000/A581)^(1/3)),60)</f>
        <v>48.332510133437495</v>
      </c>
      <c r="W581" s="8">
        <f t="shared" ref="W581:W644" si="264">TRUNC(($X$4*(1000/A581)^(1/3))/60)</f>
        <v>5</v>
      </c>
      <c r="X581" s="18">
        <f t="shared" ref="X581:X644" si="265">MOD(($X$4*(1000/A581)^(1/3)),60)</f>
        <v>55.760898174875649</v>
      </c>
      <c r="Y581" s="8">
        <f t="shared" ref="Y581:Y644" si="266">TRUNC(($Z$4*(1000/A581)^(1/3))/60)</f>
        <v>4</v>
      </c>
      <c r="Z581" s="18">
        <f t="shared" ref="Z581:Z644" si="267">MOD(($Z$4*(1000/A581)^(1/3)),60)</f>
        <v>36.655592224795214</v>
      </c>
      <c r="AA581" s="8">
        <f t="shared" ref="AA581:AA644" si="268">TRUNC(($AB$4*(1000/A581)^(1/3))/60)</f>
        <v>5</v>
      </c>
      <c r="AB581" s="18">
        <f t="shared" ref="AB581:AB644" si="269">MOD(($AB$4*(1000/A581)^(1/3)),60)</f>
        <v>7.8322901829739635</v>
      </c>
    </row>
    <row r="582" spans="1:28">
      <c r="A582" s="7">
        <v>573</v>
      </c>
      <c r="B582" s="19">
        <f t="shared" si="243"/>
        <v>32.112247949812961</v>
      </c>
      <c r="C582" s="8">
        <f t="shared" si="244"/>
        <v>1</v>
      </c>
      <c r="D582" s="18">
        <f t="shared" si="245"/>
        <v>9.2041096338950581</v>
      </c>
      <c r="E582" s="8">
        <f t="shared" si="246"/>
        <v>2</v>
      </c>
      <c r="F582" s="18">
        <f t="shared" si="247"/>
        <v>29.839900217230507</v>
      </c>
      <c r="G582" s="8">
        <f t="shared" si="248"/>
        <v>5</v>
      </c>
      <c r="H582" s="18">
        <f t="shared" si="249"/>
        <v>15.082169511468976</v>
      </c>
      <c r="I582" s="8">
        <f t="shared" si="250"/>
        <v>1</v>
      </c>
      <c r="J582" s="18">
        <f t="shared" si="251"/>
        <v>16.303911904442714</v>
      </c>
      <c r="K582" s="8">
        <f t="shared" si="252"/>
        <v>2</v>
      </c>
      <c r="L582" s="18">
        <f t="shared" si="253"/>
        <v>44.015425388237503</v>
      </c>
      <c r="M582" s="8">
        <f t="shared" si="254"/>
        <v>1</v>
      </c>
      <c r="N582" s="18">
        <f t="shared" si="255"/>
        <v>26.594230711695701</v>
      </c>
      <c r="O582" s="8">
        <f t="shared" si="256"/>
        <v>3</v>
      </c>
      <c r="P582" s="18">
        <f t="shared" si="257"/>
        <v>5.9420997906817661</v>
      </c>
      <c r="Q582" s="8">
        <f t="shared" si="258"/>
        <v>1</v>
      </c>
      <c r="R582" s="18">
        <f t="shared" si="259"/>
        <v>15.915030077515993</v>
      </c>
      <c r="S582" s="8">
        <f t="shared" si="260"/>
        <v>2.7676225995288148</v>
      </c>
      <c r="T582" s="18">
        <f t="shared" si="261"/>
        <v>46.057355971728896</v>
      </c>
      <c r="U582" s="8">
        <f t="shared" si="262"/>
        <v>2</v>
      </c>
      <c r="V582" s="18">
        <f t="shared" si="263"/>
        <v>48.430377893934974</v>
      </c>
      <c r="W582" s="8">
        <f t="shared" si="264"/>
        <v>5</v>
      </c>
      <c r="X582" s="18">
        <f t="shared" si="265"/>
        <v>55.967735952969406</v>
      </c>
      <c r="Y582" s="8">
        <f t="shared" si="266"/>
        <v>4</v>
      </c>
      <c r="Z582" s="18">
        <f t="shared" si="267"/>
        <v>36.816438535580232</v>
      </c>
      <c r="AA582" s="8">
        <f t="shared" si="268"/>
        <v>5</v>
      </c>
      <c r="AB582" s="18">
        <f t="shared" si="269"/>
        <v>8.0112624850273733</v>
      </c>
    </row>
    <row r="583" spans="1:28">
      <c r="A583" s="7">
        <v>572</v>
      </c>
      <c r="B583" s="19">
        <f t="shared" si="243"/>
        <v>32.130950486335628</v>
      </c>
      <c r="C583" s="8">
        <f t="shared" si="244"/>
        <v>1</v>
      </c>
      <c r="D583" s="18">
        <f t="shared" si="245"/>
        <v>9.2444148903183674</v>
      </c>
      <c r="E583" s="8">
        <f t="shared" si="246"/>
        <v>2</v>
      </c>
      <c r="F583" s="18">
        <f t="shared" si="247"/>
        <v>29.927168670399681</v>
      </c>
      <c r="G583" s="8">
        <f t="shared" si="248"/>
        <v>5</v>
      </c>
      <c r="H583" s="18">
        <f t="shared" si="249"/>
        <v>15.265676931819542</v>
      </c>
      <c r="I583" s="8">
        <f t="shared" si="250"/>
        <v>1</v>
      </c>
      <c r="J583" s="18">
        <f t="shared" si="251"/>
        <v>16.348352166035284</v>
      </c>
      <c r="K583" s="8">
        <f t="shared" si="252"/>
        <v>2</v>
      </c>
      <c r="L583" s="18">
        <f t="shared" si="253"/>
        <v>44.110949827647573</v>
      </c>
      <c r="M583" s="8">
        <f t="shared" si="254"/>
        <v>1</v>
      </c>
      <c r="N583" s="18">
        <f t="shared" si="255"/>
        <v>26.64466417138587</v>
      </c>
      <c r="O583" s="8">
        <f t="shared" si="256"/>
        <v>3</v>
      </c>
      <c r="P583" s="18">
        <f t="shared" si="257"/>
        <v>6.0503945733413502</v>
      </c>
      <c r="Q583" s="8">
        <f t="shared" si="258"/>
        <v>1</v>
      </c>
      <c r="R583" s="18">
        <f t="shared" si="259"/>
        <v>15.959243849932761</v>
      </c>
      <c r="S583" s="8">
        <f t="shared" si="260"/>
        <v>2.7692344942435523</v>
      </c>
      <c r="T583" s="18">
        <f t="shared" si="261"/>
        <v>46.154069654613124</v>
      </c>
      <c r="U583" s="8">
        <f t="shared" si="262"/>
        <v>2</v>
      </c>
      <c r="V583" s="18">
        <f t="shared" si="263"/>
        <v>48.528473651634982</v>
      </c>
      <c r="W583" s="8">
        <f t="shared" si="264"/>
        <v>5</v>
      </c>
      <c r="X583" s="18">
        <f t="shared" si="265"/>
        <v>56.175055589793146</v>
      </c>
      <c r="Y583" s="8">
        <f t="shared" si="266"/>
        <v>4</v>
      </c>
      <c r="Z583" s="18">
        <f t="shared" si="267"/>
        <v>36.97765956127347</v>
      </c>
      <c r="AA583" s="8">
        <f t="shared" si="268"/>
        <v>5</v>
      </c>
      <c r="AB583" s="18">
        <f t="shared" si="269"/>
        <v>8.1906517291258183</v>
      </c>
    </row>
    <row r="584" spans="1:28">
      <c r="A584" s="7">
        <v>571</v>
      </c>
      <c r="B584" s="19">
        <f t="shared" si="243"/>
        <v>32.149696669401912</v>
      </c>
      <c r="C584" s="8">
        <f t="shared" si="244"/>
        <v>1</v>
      </c>
      <c r="D584" s="18">
        <f t="shared" si="245"/>
        <v>9.2848142080542004</v>
      </c>
      <c r="E584" s="8">
        <f t="shared" si="246"/>
        <v>2</v>
      </c>
      <c r="F584" s="18">
        <f t="shared" si="247"/>
        <v>30.014640783983737</v>
      </c>
      <c r="G584" s="8">
        <f t="shared" si="248"/>
        <v>5</v>
      </c>
      <c r="H584" s="18">
        <f t="shared" si="249"/>
        <v>15.449612607696736</v>
      </c>
      <c r="I584" s="8">
        <f t="shared" si="250"/>
        <v>1</v>
      </c>
      <c r="J584" s="18">
        <f t="shared" si="251"/>
        <v>16.392896138897896</v>
      </c>
      <c r="K584" s="8">
        <f t="shared" si="252"/>
        <v>2</v>
      </c>
      <c r="L584" s="18">
        <f t="shared" si="253"/>
        <v>44.206697194659313</v>
      </c>
      <c r="M584" s="8">
        <f t="shared" si="254"/>
        <v>1</v>
      </c>
      <c r="N584" s="18">
        <f t="shared" si="255"/>
        <v>26.695215328811599</v>
      </c>
      <c r="O584" s="8">
        <f t="shared" si="256"/>
        <v>3</v>
      </c>
      <c r="P584" s="18">
        <f t="shared" si="257"/>
        <v>6.158942086049052</v>
      </c>
      <c r="Q584" s="8">
        <f t="shared" si="258"/>
        <v>1</v>
      </c>
      <c r="R584" s="18">
        <f t="shared" si="259"/>
        <v>16.003560805056537</v>
      </c>
      <c r="S584" s="8">
        <f t="shared" si="260"/>
        <v>2.7708501506744017</v>
      </c>
      <c r="T584" s="18">
        <f t="shared" si="261"/>
        <v>46.251009040464112</v>
      </c>
      <c r="U584" s="8">
        <f t="shared" si="262"/>
        <v>2</v>
      </c>
      <c r="V584" s="18">
        <f t="shared" si="263"/>
        <v>48.626798337681805</v>
      </c>
      <c r="W584" s="8">
        <f t="shared" si="264"/>
        <v>5</v>
      </c>
      <c r="X584" s="18">
        <f t="shared" si="265"/>
        <v>56.382859053265861</v>
      </c>
      <c r="Y584" s="8">
        <f t="shared" si="266"/>
        <v>4</v>
      </c>
      <c r="Z584" s="18">
        <f t="shared" si="267"/>
        <v>37.139256832216802</v>
      </c>
      <c r="AA584" s="8">
        <f t="shared" si="268"/>
        <v>5</v>
      </c>
      <c r="AB584" s="18">
        <f t="shared" si="269"/>
        <v>8.3704596180672866</v>
      </c>
    </row>
    <row r="585" spans="1:28">
      <c r="A585" s="7">
        <v>570</v>
      </c>
      <c r="B585" s="19">
        <f t="shared" si="243"/>
        <v>32.168486677577548</v>
      </c>
      <c r="C585" s="8">
        <f t="shared" si="244"/>
        <v>1</v>
      </c>
      <c r="D585" s="18">
        <f t="shared" si="245"/>
        <v>9.3253079719240191</v>
      </c>
      <c r="E585" s="8">
        <f t="shared" si="246"/>
        <v>2</v>
      </c>
      <c r="F585" s="18">
        <f t="shared" si="247"/>
        <v>30.102317391193537</v>
      </c>
      <c r="G585" s="8">
        <f t="shared" si="248"/>
        <v>5</v>
      </c>
      <c r="H585" s="18">
        <f t="shared" si="249"/>
        <v>15.633978291169626</v>
      </c>
      <c r="I585" s="8">
        <f t="shared" si="250"/>
        <v>1</v>
      </c>
      <c r="J585" s="18">
        <f t="shared" si="251"/>
        <v>16.437544247331743</v>
      </c>
      <c r="K585" s="8">
        <f t="shared" si="252"/>
        <v>2</v>
      </c>
      <c r="L585" s="18">
        <f t="shared" si="253"/>
        <v>44.302668401308949</v>
      </c>
      <c r="M585" s="8">
        <f t="shared" si="254"/>
        <v>1</v>
      </c>
      <c r="N585" s="18">
        <f t="shared" si="255"/>
        <v>26.745884665495197</v>
      </c>
      <c r="O585" s="8">
        <f t="shared" si="256"/>
        <v>3</v>
      </c>
      <c r="P585" s="18">
        <f t="shared" si="257"/>
        <v>6.2677433627682433</v>
      </c>
      <c r="Q585" s="8">
        <f t="shared" si="258"/>
        <v>1</v>
      </c>
      <c r="R585" s="18">
        <f t="shared" si="259"/>
        <v>16.047981365026047</v>
      </c>
      <c r="S585" s="8">
        <f t="shared" si="260"/>
        <v>2.7724695842112101</v>
      </c>
      <c r="T585" s="18">
        <f t="shared" si="261"/>
        <v>46.348175052672616</v>
      </c>
      <c r="U585" s="8">
        <f t="shared" si="262"/>
        <v>2</v>
      </c>
      <c r="V585" s="18">
        <f t="shared" si="263"/>
        <v>48.725352888661831</v>
      </c>
      <c r="W585" s="8">
        <f t="shared" si="264"/>
        <v>5</v>
      </c>
      <c r="X585" s="18">
        <f t="shared" si="265"/>
        <v>56.591148322807896</v>
      </c>
      <c r="Y585" s="8">
        <f t="shared" si="266"/>
        <v>4</v>
      </c>
      <c r="Z585" s="18">
        <f t="shared" si="267"/>
        <v>37.301231887696076</v>
      </c>
      <c r="AA585" s="8">
        <f t="shared" si="268"/>
        <v>5</v>
      </c>
      <c r="AB585" s="18">
        <f t="shared" si="269"/>
        <v>8.5506878646020255</v>
      </c>
    </row>
    <row r="586" spans="1:28">
      <c r="A586" s="7">
        <v>569</v>
      </c>
      <c r="B586" s="19">
        <f t="shared" si="243"/>
        <v>32.187320690473761</v>
      </c>
      <c r="C586" s="8">
        <f t="shared" si="244"/>
        <v>1</v>
      </c>
      <c r="D586" s="18">
        <f t="shared" si="245"/>
        <v>9.3658965690023877</v>
      </c>
      <c r="E586" s="8">
        <f t="shared" si="246"/>
        <v>2</v>
      </c>
      <c r="F586" s="18">
        <f t="shared" si="247"/>
        <v>30.190199330118162</v>
      </c>
      <c r="G586" s="8">
        <f t="shared" si="248"/>
        <v>5</v>
      </c>
      <c r="H586" s="18">
        <f t="shared" si="249"/>
        <v>15.818775744565585</v>
      </c>
      <c r="I586" s="8">
        <f t="shared" si="250"/>
        <v>1</v>
      </c>
      <c r="J586" s="18">
        <f t="shared" si="251"/>
        <v>16.482296918122202</v>
      </c>
      <c r="K586" s="8">
        <f t="shared" si="252"/>
        <v>2</v>
      </c>
      <c r="L586" s="18">
        <f t="shared" si="253"/>
        <v>44.398864364972638</v>
      </c>
      <c r="M586" s="8">
        <f t="shared" si="254"/>
        <v>1</v>
      </c>
      <c r="N586" s="18">
        <f t="shared" si="255"/>
        <v>26.796672665778146</v>
      </c>
      <c r="O586" s="8">
        <f t="shared" si="256"/>
        <v>3</v>
      </c>
      <c r="P586" s="18">
        <f t="shared" si="257"/>
        <v>6.3767994435159778</v>
      </c>
      <c r="Q586" s="8">
        <f t="shared" si="258"/>
        <v>1</v>
      </c>
      <c r="R586" s="18">
        <f t="shared" si="259"/>
        <v>16.092505954451582</v>
      </c>
      <c r="S586" s="8">
        <f t="shared" si="260"/>
        <v>2.7740928103339288</v>
      </c>
      <c r="T586" s="18">
        <f t="shared" si="261"/>
        <v>46.445568620035743</v>
      </c>
      <c r="U586" s="8">
        <f t="shared" si="262"/>
        <v>2</v>
      </c>
      <c r="V586" s="18">
        <f t="shared" si="263"/>
        <v>48.824138246645049</v>
      </c>
      <c r="W586" s="8">
        <f t="shared" si="264"/>
        <v>5</v>
      </c>
      <c r="X586" s="18">
        <f t="shared" si="265"/>
        <v>56.799925389429063</v>
      </c>
      <c r="Y586" s="8">
        <f t="shared" si="266"/>
        <v>4</v>
      </c>
      <c r="Z586" s="18">
        <f t="shared" si="267"/>
        <v>37.463586276009551</v>
      </c>
      <c r="AA586" s="8">
        <f t="shared" si="268"/>
        <v>5</v>
      </c>
      <c r="AB586" s="18">
        <f t="shared" si="269"/>
        <v>8.7313381915080299</v>
      </c>
    </row>
    <row r="587" spans="1:28">
      <c r="A587" s="7">
        <v>568</v>
      </c>
      <c r="B587" s="19">
        <f t="shared" si="243"/>
        <v>32.206198888755175</v>
      </c>
      <c r="C587" s="8">
        <f t="shared" si="244"/>
        <v>1</v>
      </c>
      <c r="D587" s="18">
        <f t="shared" si="245"/>
        <v>9.4065803886340404</v>
      </c>
      <c r="E587" s="8">
        <f t="shared" si="246"/>
        <v>2</v>
      </c>
      <c r="F587" s="18">
        <f t="shared" si="247"/>
        <v>30.278287443762196</v>
      </c>
      <c r="G587" s="8">
        <f t="shared" si="248"/>
        <v>5</v>
      </c>
      <c r="H587" s="18">
        <f t="shared" si="249"/>
        <v>16.004006740547936</v>
      </c>
      <c r="I587" s="8">
        <f t="shared" si="250"/>
        <v>1</v>
      </c>
      <c r="J587" s="18">
        <f t="shared" si="251"/>
        <v>16.527154580557763</v>
      </c>
      <c r="K587" s="8">
        <f t="shared" si="252"/>
        <v>2</v>
      </c>
      <c r="L587" s="18">
        <f t="shared" si="253"/>
        <v>44.495286008406907</v>
      </c>
      <c r="M587" s="8">
        <f t="shared" si="254"/>
        <v>1</v>
      </c>
      <c r="N587" s="18">
        <f t="shared" si="255"/>
        <v>26.847579816842654</v>
      </c>
      <c r="O587" s="8">
        <f t="shared" si="256"/>
        <v>3</v>
      </c>
      <c r="P587" s="18">
        <f t="shared" si="257"/>
        <v>6.4861113744090346</v>
      </c>
      <c r="Q587" s="8">
        <f t="shared" si="258"/>
        <v>1</v>
      </c>
      <c r="R587" s="18">
        <f t="shared" si="259"/>
        <v>16.137135000433744</v>
      </c>
      <c r="S587" s="8">
        <f t="shared" si="260"/>
        <v>2.7757198446133007</v>
      </c>
      <c r="T587" s="18">
        <f t="shared" si="261"/>
        <v>46.543190676798048</v>
      </c>
      <c r="U587" s="8">
        <f t="shared" si="262"/>
        <v>2</v>
      </c>
      <c r="V587" s="18">
        <f t="shared" si="263"/>
        <v>48.923155359226655</v>
      </c>
      <c r="W587" s="8">
        <f t="shared" si="264"/>
        <v>5</v>
      </c>
      <c r="X587" s="18">
        <f t="shared" si="265"/>
        <v>57.009192255816288</v>
      </c>
      <c r="Y587" s="8">
        <f t="shared" si="266"/>
        <v>4</v>
      </c>
      <c r="Z587" s="18">
        <f t="shared" si="267"/>
        <v>37.626321554536162</v>
      </c>
      <c r="AA587" s="8">
        <f t="shared" si="268"/>
        <v>5</v>
      </c>
      <c r="AB587" s="18">
        <f t="shared" si="269"/>
        <v>8.9124123316675536</v>
      </c>
    </row>
    <row r="588" spans="1:28">
      <c r="A588" s="7">
        <v>567</v>
      </c>
      <c r="B588" s="19">
        <f t="shared" si="243"/>
        <v>32.225121454147931</v>
      </c>
      <c r="C588" s="8">
        <f t="shared" si="244"/>
        <v>1</v>
      </c>
      <c r="D588" s="18">
        <f t="shared" si="245"/>
        <v>9.4473598224513751</v>
      </c>
      <c r="E588" s="8">
        <f t="shared" si="246"/>
        <v>2</v>
      </c>
      <c r="F588" s="18">
        <f t="shared" si="247"/>
        <v>30.366582580083275</v>
      </c>
      <c r="G588" s="8">
        <f t="shared" si="248"/>
        <v>5</v>
      </c>
      <c r="H588" s="18">
        <f t="shared" si="249"/>
        <v>16.189673062195368</v>
      </c>
      <c r="I588" s="8">
        <f t="shared" si="250"/>
        <v>1</v>
      </c>
      <c r="J588" s="18">
        <f t="shared" si="251"/>
        <v>16.572117666449216</v>
      </c>
      <c r="K588" s="8">
        <f t="shared" si="252"/>
        <v>2</v>
      </c>
      <c r="L588" s="18">
        <f t="shared" si="253"/>
        <v>44.591934259790008</v>
      </c>
      <c r="M588" s="8">
        <f t="shared" si="254"/>
        <v>1</v>
      </c>
      <c r="N588" s="18">
        <f t="shared" si="255"/>
        <v>26.89860660873336</v>
      </c>
      <c r="O588" s="8">
        <f t="shared" si="256"/>
        <v>3</v>
      </c>
      <c r="P588" s="18">
        <f t="shared" si="257"/>
        <v>6.5956802077107284</v>
      </c>
      <c r="Q588" s="8">
        <f t="shared" si="258"/>
        <v>1</v>
      </c>
      <c r="R588" s="18">
        <f t="shared" si="259"/>
        <v>16.181868932582631</v>
      </c>
      <c r="S588" s="8">
        <f t="shared" si="260"/>
        <v>2.7773507027115536</v>
      </c>
      <c r="T588" s="18">
        <f t="shared" si="261"/>
        <v>46.641042162693225</v>
      </c>
      <c r="U588" s="8">
        <f t="shared" si="262"/>
        <v>2</v>
      </c>
      <c r="V588" s="18">
        <f t="shared" si="263"/>
        <v>49.022405179569546</v>
      </c>
      <c r="W588" s="8">
        <f t="shared" si="264"/>
        <v>5</v>
      </c>
      <c r="X588" s="18">
        <f t="shared" si="265"/>
        <v>57.218950936423425</v>
      </c>
      <c r="Y588" s="8">
        <f t="shared" si="266"/>
        <v>4</v>
      </c>
      <c r="Z588" s="18">
        <f t="shared" si="267"/>
        <v>37.7894392898055</v>
      </c>
      <c r="AA588" s="8">
        <f t="shared" si="268"/>
        <v>5</v>
      </c>
      <c r="AB588" s="18">
        <f t="shared" si="269"/>
        <v>9.0939120281443593</v>
      </c>
    </row>
    <row r="589" spans="1:28">
      <c r="A589" s="7">
        <v>566</v>
      </c>
      <c r="B589" s="19">
        <f t="shared" si="243"/>
        <v>32.244088569447769</v>
      </c>
      <c r="C589" s="8">
        <f t="shared" si="244"/>
        <v>1</v>
      </c>
      <c r="D589" s="18">
        <f t="shared" si="245"/>
        <v>9.4882352643917756</v>
      </c>
      <c r="E589" s="8">
        <f t="shared" si="246"/>
        <v>2</v>
      </c>
      <c r="F589" s="18">
        <f t="shared" si="247"/>
        <v>30.455085592029917</v>
      </c>
      <c r="G589" s="8">
        <f t="shared" si="248"/>
        <v>5</v>
      </c>
      <c r="H589" s="18">
        <f t="shared" si="249"/>
        <v>16.375776503081454</v>
      </c>
      <c r="I589" s="8">
        <f t="shared" si="250"/>
        <v>1</v>
      </c>
      <c r="J589" s="18">
        <f t="shared" si="251"/>
        <v>16.617186610148892</v>
      </c>
      <c r="K589" s="8">
        <f t="shared" si="252"/>
        <v>2</v>
      </c>
      <c r="L589" s="18">
        <f t="shared" si="253"/>
        <v>44.688810052763216</v>
      </c>
      <c r="M589" s="8">
        <f t="shared" si="254"/>
        <v>1</v>
      </c>
      <c r="N589" s="18">
        <f t="shared" si="255"/>
        <v>26.949753534379184</v>
      </c>
      <c r="O589" s="8">
        <f t="shared" si="256"/>
        <v>3</v>
      </c>
      <c r="P589" s="18">
        <f t="shared" si="257"/>
        <v>6.7055070018777201</v>
      </c>
      <c r="Q589" s="8">
        <f t="shared" si="258"/>
        <v>1</v>
      </c>
      <c r="R589" s="18">
        <f t="shared" si="259"/>
        <v>16.226708183036877</v>
      </c>
      <c r="S589" s="8">
        <f t="shared" si="260"/>
        <v>2.7789854003831005</v>
      </c>
      <c r="T589" s="18">
        <f t="shared" si="261"/>
        <v>46.739124022986033</v>
      </c>
      <c r="U589" s="8">
        <f t="shared" si="262"/>
        <v>2</v>
      </c>
      <c r="V589" s="18">
        <f t="shared" si="263"/>
        <v>49.121888666446637</v>
      </c>
      <c r="W589" s="8">
        <f t="shared" si="264"/>
        <v>5</v>
      </c>
      <c r="X589" s="18">
        <f t="shared" si="265"/>
        <v>57.429203457560902</v>
      </c>
      <c r="Y589" s="8">
        <f t="shared" si="266"/>
        <v>4</v>
      </c>
      <c r="Z589" s="18">
        <f t="shared" si="267"/>
        <v>37.952941057567102</v>
      </c>
      <c r="AA589" s="8">
        <f t="shared" si="268"/>
        <v>5</v>
      </c>
      <c r="AB589" s="18">
        <f t="shared" si="269"/>
        <v>9.2758390342614803</v>
      </c>
    </row>
    <row r="590" spans="1:28">
      <c r="A590" s="7">
        <v>565</v>
      </c>
      <c r="B590" s="19">
        <f t="shared" si="243"/>
        <v>32.263100418528225</v>
      </c>
      <c r="C590" s="8">
        <f t="shared" si="244"/>
        <v>1</v>
      </c>
      <c r="D590" s="18">
        <f t="shared" si="245"/>
        <v>9.529207110715447</v>
      </c>
      <c r="E590" s="8">
        <f t="shared" si="246"/>
        <v>2</v>
      </c>
      <c r="F590" s="18">
        <f t="shared" si="247"/>
        <v>30.543797337579861</v>
      </c>
      <c r="G590" s="8">
        <f t="shared" si="248"/>
        <v>5</v>
      </c>
      <c r="H590" s="18">
        <f t="shared" si="249"/>
        <v>16.562318867354975</v>
      </c>
      <c r="I590" s="8">
        <f t="shared" si="250"/>
        <v>1</v>
      </c>
      <c r="J590" s="18">
        <f t="shared" si="251"/>
        <v>16.662361848570171</v>
      </c>
      <c r="K590" s="8">
        <f t="shared" si="252"/>
        <v>2</v>
      </c>
      <c r="L590" s="18">
        <f t="shared" si="253"/>
        <v>44.785914326472778</v>
      </c>
      <c r="M590" s="8">
        <f t="shared" si="254"/>
        <v>1</v>
      </c>
      <c r="N590" s="18">
        <f t="shared" si="255"/>
        <v>27.001021089615492</v>
      </c>
      <c r="O590" s="8">
        <f t="shared" si="256"/>
        <v>3</v>
      </c>
      <c r="P590" s="18">
        <f t="shared" si="257"/>
        <v>6.8155928216075949</v>
      </c>
      <c r="Q590" s="8">
        <f t="shared" si="258"/>
        <v>1</v>
      </c>
      <c r="R590" s="18">
        <f t="shared" si="259"/>
        <v>16.271653186483164</v>
      </c>
      <c r="S590" s="8">
        <f t="shared" si="260"/>
        <v>2.7806239534752466</v>
      </c>
      <c r="T590" s="18">
        <f t="shared" si="261"/>
        <v>46.837437208514785</v>
      </c>
      <c r="U590" s="8">
        <f t="shared" si="262"/>
        <v>2</v>
      </c>
      <c r="V590" s="18">
        <f t="shared" si="263"/>
        <v>49.221606784284063</v>
      </c>
      <c r="W590" s="8">
        <f t="shared" si="264"/>
        <v>5</v>
      </c>
      <c r="X590" s="18">
        <f t="shared" si="265"/>
        <v>57.639951857486949</v>
      </c>
      <c r="Y590" s="8">
        <f t="shared" si="266"/>
        <v>4</v>
      </c>
      <c r="Z590" s="18">
        <f t="shared" si="267"/>
        <v>38.116828442861788</v>
      </c>
      <c r="AA590" s="8">
        <f t="shared" si="268"/>
        <v>5</v>
      </c>
      <c r="AB590" s="18">
        <f t="shared" si="269"/>
        <v>9.4581951136801194</v>
      </c>
    </row>
    <row r="591" spans="1:28">
      <c r="A591" s="7">
        <v>564</v>
      </c>
      <c r="B591" s="19">
        <f t="shared" si="243"/>
        <v>32.282157186348932</v>
      </c>
      <c r="C591" s="8">
        <f t="shared" si="244"/>
        <v>1</v>
      </c>
      <c r="D591" s="18">
        <f t="shared" si="245"/>
        <v>9.5702757600231081</v>
      </c>
      <c r="E591" s="8">
        <f t="shared" si="246"/>
        <v>2</v>
      </c>
      <c r="F591" s="18">
        <f t="shared" si="247"/>
        <v>30.632718679778662</v>
      </c>
      <c r="G591" s="8">
        <f t="shared" si="248"/>
        <v>5</v>
      </c>
      <c r="H591" s="18">
        <f t="shared" si="249"/>
        <v>16.749301969821317</v>
      </c>
      <c r="I591" s="8">
        <f t="shared" si="250"/>
        <v>1</v>
      </c>
      <c r="J591" s="18">
        <f t="shared" si="251"/>
        <v>16.707643821207128</v>
      </c>
      <c r="K591" s="8">
        <f t="shared" si="252"/>
        <v>2</v>
      </c>
      <c r="L591" s="18">
        <f t="shared" si="253"/>
        <v>44.883248025612232</v>
      </c>
      <c r="M591" s="8">
        <f t="shared" si="254"/>
        <v>1</v>
      </c>
      <c r="N591" s="18">
        <f t="shared" si="255"/>
        <v>27.052409773206392</v>
      </c>
      <c r="O591" s="8">
        <f t="shared" si="256"/>
        <v>3</v>
      </c>
      <c r="P591" s="18">
        <f t="shared" si="257"/>
        <v>6.925938737886753</v>
      </c>
      <c r="Q591" s="8">
        <f t="shared" si="258"/>
        <v>1</v>
      </c>
      <c r="R591" s="18">
        <f t="shared" si="259"/>
        <v>16.316704380175679</v>
      </c>
      <c r="S591" s="8">
        <f t="shared" si="260"/>
        <v>2.7822663779288996</v>
      </c>
      <c r="T591" s="18">
        <f t="shared" si="261"/>
        <v>46.935982675733982</v>
      </c>
      <c r="U591" s="8">
        <f t="shared" si="262"/>
        <v>2</v>
      </c>
      <c r="V591" s="18">
        <f t="shared" si="263"/>
        <v>49.321560503204466</v>
      </c>
      <c r="W591" s="8">
        <f t="shared" si="264"/>
        <v>5</v>
      </c>
      <c r="X591" s="18">
        <f t="shared" si="265"/>
        <v>57.851198186498834</v>
      </c>
      <c r="Y591" s="8">
        <f t="shared" si="266"/>
        <v>4</v>
      </c>
      <c r="Z591" s="18">
        <f t="shared" si="267"/>
        <v>38.281103040092432</v>
      </c>
      <c r="AA591" s="8">
        <f t="shared" si="268"/>
        <v>5</v>
      </c>
      <c r="AB591" s="18">
        <f t="shared" si="269"/>
        <v>9.6409820404787183</v>
      </c>
    </row>
    <row r="592" spans="1:28">
      <c r="A592" s="7">
        <v>563</v>
      </c>
      <c r="B592" s="19">
        <f t="shared" si="243"/>
        <v>32.30125905896395</v>
      </c>
      <c r="C592" s="8">
        <f t="shared" si="244"/>
        <v>1</v>
      </c>
      <c r="D592" s="18">
        <f t="shared" si="245"/>
        <v>9.6114416132741383</v>
      </c>
      <c r="E592" s="8">
        <f t="shared" si="246"/>
        <v>2</v>
      </c>
      <c r="F592" s="18">
        <f t="shared" si="247"/>
        <v>30.721850486778578</v>
      </c>
      <c r="G592" s="8">
        <f t="shared" si="248"/>
        <v>5</v>
      </c>
      <c r="H592" s="18">
        <f t="shared" si="249"/>
        <v>16.93672763602433</v>
      </c>
      <c r="I592" s="8">
        <f t="shared" si="250"/>
        <v>1</v>
      </c>
      <c r="J592" s="18">
        <f t="shared" si="251"/>
        <v>16.753032970154408</v>
      </c>
      <c r="K592" s="8">
        <f t="shared" si="252"/>
        <v>2</v>
      </c>
      <c r="L592" s="18">
        <f t="shared" si="253"/>
        <v>44.980812100464902</v>
      </c>
      <c r="M592" s="8">
        <f t="shared" si="254"/>
        <v>1</v>
      </c>
      <c r="N592" s="18">
        <f t="shared" si="255"/>
        <v>27.103920086867248</v>
      </c>
      <c r="O592" s="8">
        <f t="shared" si="256"/>
        <v>3</v>
      </c>
      <c r="P592" s="18">
        <f t="shared" si="257"/>
        <v>7.0365458280388111</v>
      </c>
      <c r="Q592" s="8">
        <f t="shared" si="258"/>
        <v>1</v>
      </c>
      <c r="R592" s="18">
        <f t="shared" si="259"/>
        <v>16.361862203955937</v>
      </c>
      <c r="S592" s="8">
        <f t="shared" si="260"/>
        <v>2.7839126897792963</v>
      </c>
      <c r="T592" s="18">
        <f t="shared" si="261"/>
        <v>47.034761386757765</v>
      </c>
      <c r="U592" s="8">
        <f t="shared" si="262"/>
        <v>2</v>
      </c>
      <c r="V592" s="18">
        <f t="shared" si="263"/>
        <v>49.421750799070935</v>
      </c>
      <c r="W592" s="8">
        <f t="shared" si="264"/>
        <v>5</v>
      </c>
      <c r="X592" s="18">
        <f t="shared" si="265"/>
        <v>58.062944507026032</v>
      </c>
      <c r="Y592" s="8">
        <f t="shared" si="266"/>
        <v>4</v>
      </c>
      <c r="Z592" s="18">
        <f t="shared" si="267"/>
        <v>38.445766453096553</v>
      </c>
      <c r="AA592" s="8">
        <f t="shared" si="268"/>
        <v>5</v>
      </c>
      <c r="AB592" s="18">
        <f t="shared" si="269"/>
        <v>9.8242015992331631</v>
      </c>
    </row>
    <row r="593" spans="1:28">
      <c r="A593" s="7">
        <v>562</v>
      </c>
      <c r="B593" s="19">
        <f t="shared" si="243"/>
        <v>32.320406223530213</v>
      </c>
      <c r="C593" s="8">
        <f t="shared" si="244"/>
        <v>1</v>
      </c>
      <c r="D593" s="18">
        <f t="shared" si="245"/>
        <v>9.6527050738045972</v>
      </c>
      <c r="E593" s="8">
        <f t="shared" si="246"/>
        <v>2</v>
      </c>
      <c r="F593" s="18">
        <f t="shared" si="247"/>
        <v>30.811193631878069</v>
      </c>
      <c r="G593" s="8">
        <f t="shared" si="248"/>
        <v>5</v>
      </c>
      <c r="H593" s="18">
        <f t="shared" si="249"/>
        <v>17.124597702329254</v>
      </c>
      <c r="I593" s="8">
        <f t="shared" si="250"/>
        <v>1</v>
      </c>
      <c r="J593" s="18">
        <f t="shared" si="251"/>
        <v>16.79852974012725</v>
      </c>
      <c r="K593" s="8">
        <f t="shared" si="252"/>
        <v>2</v>
      </c>
      <c r="L593" s="18">
        <f t="shared" si="253"/>
        <v>45.078607506947264</v>
      </c>
      <c r="M593" s="8">
        <f t="shared" si="254"/>
        <v>1</v>
      </c>
      <c r="N593" s="18">
        <f t="shared" si="255"/>
        <v>27.155552535287455</v>
      </c>
      <c r="O593" s="8">
        <f t="shared" si="256"/>
        <v>3</v>
      </c>
      <c r="P593" s="18">
        <f t="shared" si="257"/>
        <v>7.1474151757734319</v>
      </c>
      <c r="Q593" s="8">
        <f t="shared" si="258"/>
        <v>1</v>
      </c>
      <c r="R593" s="18">
        <f t="shared" si="259"/>
        <v>16.407127100272717</v>
      </c>
      <c r="S593" s="8">
        <f t="shared" si="260"/>
        <v>2.7855629051567217</v>
      </c>
      <c r="T593" s="18">
        <f t="shared" si="261"/>
        <v>47.133774309403293</v>
      </c>
      <c r="U593" s="8">
        <f t="shared" si="262"/>
        <v>2</v>
      </c>
      <c r="V593" s="18">
        <f t="shared" si="263"/>
        <v>49.522178653531114</v>
      </c>
      <c r="W593" s="8">
        <f t="shared" si="264"/>
        <v>5</v>
      </c>
      <c r="X593" s="18">
        <f t="shared" si="265"/>
        <v>58.275192893723329</v>
      </c>
      <c r="Y593" s="8">
        <f t="shared" si="266"/>
        <v>4</v>
      </c>
      <c r="Z593" s="18">
        <f t="shared" si="267"/>
        <v>38.610820295218389</v>
      </c>
      <c r="AA593" s="8">
        <f t="shared" si="268"/>
        <v>5</v>
      </c>
      <c r="AB593" s="18">
        <f t="shared" si="269"/>
        <v>10.007855585098014</v>
      </c>
    </row>
    <row r="594" spans="1:28">
      <c r="A594" s="7">
        <v>561</v>
      </c>
      <c r="B594" s="19">
        <f t="shared" si="243"/>
        <v>32.339598868316024</v>
      </c>
      <c r="C594" s="8">
        <f t="shared" si="244"/>
        <v>1</v>
      </c>
      <c r="D594" s="18">
        <f t="shared" si="245"/>
        <v>9.6940665473457273</v>
      </c>
      <c r="E594" s="8">
        <f t="shared" si="246"/>
        <v>2</v>
      </c>
      <c r="F594" s="18">
        <f t="shared" si="247"/>
        <v>30.90074899356145</v>
      </c>
      <c r="G594" s="8">
        <f t="shared" si="248"/>
        <v>5</v>
      </c>
      <c r="H594" s="18">
        <f t="shared" si="249"/>
        <v>17.312914016005834</v>
      </c>
      <c r="I594" s="8">
        <f t="shared" si="250"/>
        <v>1</v>
      </c>
      <c r="J594" s="18">
        <f t="shared" si="251"/>
        <v>16.844134578481743</v>
      </c>
      <c r="K594" s="8">
        <f t="shared" si="252"/>
        <v>2</v>
      </c>
      <c r="L594" s="18">
        <f t="shared" si="253"/>
        <v>45.176635206652094</v>
      </c>
      <c r="M594" s="8">
        <f t="shared" si="254"/>
        <v>1</v>
      </c>
      <c r="N594" s="18">
        <f t="shared" si="255"/>
        <v>27.207307626153352</v>
      </c>
      <c r="O594" s="8">
        <f t="shared" si="256"/>
        <v>3</v>
      </c>
      <c r="P594" s="18">
        <f t="shared" si="257"/>
        <v>7.258547871235578</v>
      </c>
      <c r="Q594" s="8">
        <f t="shared" si="258"/>
        <v>1</v>
      </c>
      <c r="R594" s="18">
        <f t="shared" si="259"/>
        <v>16.452499514202117</v>
      </c>
      <c r="S594" s="8">
        <f t="shared" si="260"/>
        <v>2.7872170402872478</v>
      </c>
      <c r="T594" s="18">
        <f t="shared" si="261"/>
        <v>47.233022417234878</v>
      </c>
      <c r="U594" s="8">
        <f t="shared" si="262"/>
        <v>2</v>
      </c>
      <c r="V594" s="18">
        <f t="shared" si="263"/>
        <v>49.622845054061884</v>
      </c>
      <c r="W594" s="8">
        <f t="shared" si="264"/>
        <v>5</v>
      </c>
      <c r="X594" s="18">
        <f t="shared" si="265"/>
        <v>58.487945433565244</v>
      </c>
      <c r="Y594" s="8">
        <f t="shared" si="266"/>
        <v>4</v>
      </c>
      <c r="Z594" s="18">
        <f t="shared" si="267"/>
        <v>38.776266189382909</v>
      </c>
      <c r="AA594" s="8">
        <f t="shared" si="268"/>
        <v>5</v>
      </c>
      <c r="AB594" s="18">
        <f t="shared" si="269"/>
        <v>10.191945803887563</v>
      </c>
    </row>
    <row r="595" spans="1:28">
      <c r="A595" s="7">
        <v>560</v>
      </c>
      <c r="B595" s="19">
        <f t="shared" si="243"/>
        <v>32.358837182709692</v>
      </c>
      <c r="C595" s="8">
        <f t="shared" si="244"/>
        <v>1</v>
      </c>
      <c r="D595" s="18">
        <f t="shared" si="245"/>
        <v>9.7355264420423282</v>
      </c>
      <c r="E595" s="8">
        <f t="shared" si="246"/>
        <v>2</v>
      </c>
      <c r="F595" s="18">
        <f t="shared" si="247"/>
        <v>30.990517455538964</v>
      </c>
      <c r="G595" s="8">
        <f t="shared" si="248"/>
        <v>5</v>
      </c>
      <c r="H595" s="18">
        <f t="shared" si="249"/>
        <v>17.501678435313238</v>
      </c>
      <c r="I595" s="8">
        <f t="shared" si="250"/>
        <v>1</v>
      </c>
      <c r="J595" s="18">
        <f t="shared" si="251"/>
        <v>16.889847935235167</v>
      </c>
      <c r="K595" s="8">
        <f t="shared" si="252"/>
        <v>2</v>
      </c>
      <c r="L595" s="18">
        <f t="shared" si="253"/>
        <v>45.274896166892603</v>
      </c>
      <c r="M595" s="8">
        <f t="shared" si="254"/>
        <v>1</v>
      </c>
      <c r="N595" s="18">
        <f t="shared" si="255"/>
        <v>27.259185870171422</v>
      </c>
      <c r="O595" s="8">
        <f t="shared" si="256"/>
        <v>3</v>
      </c>
      <c r="P595" s="18">
        <f t="shared" si="257"/>
        <v>7.3699450110553357</v>
      </c>
      <c r="Q595" s="8">
        <f t="shared" si="258"/>
        <v>1</v>
      </c>
      <c r="R595" s="18">
        <f t="shared" si="259"/>
        <v>16.497979893467956</v>
      </c>
      <c r="S595" s="8">
        <f t="shared" si="260"/>
        <v>2.7888751114934731</v>
      </c>
      <c r="T595" s="18">
        <f t="shared" si="261"/>
        <v>47.33250668960838</v>
      </c>
      <c r="U595" s="8">
        <f t="shared" si="262"/>
        <v>2</v>
      </c>
      <c r="V595" s="18">
        <f t="shared" si="263"/>
        <v>49.723750994014523</v>
      </c>
      <c r="W595" s="8">
        <f t="shared" si="264"/>
        <v>5</v>
      </c>
      <c r="X595" s="18">
        <f t="shared" si="265"/>
        <v>58.701204225941581</v>
      </c>
      <c r="Y595" s="8">
        <f t="shared" si="266"/>
        <v>4</v>
      </c>
      <c r="Z595" s="18">
        <f t="shared" si="267"/>
        <v>38.942105768169313</v>
      </c>
      <c r="AA595" s="8">
        <f t="shared" si="268"/>
        <v>5</v>
      </c>
      <c r="AB595" s="18">
        <f t="shared" si="269"/>
        <v>10.376474072158885</v>
      </c>
    </row>
    <row r="596" spans="1:28">
      <c r="A596" s="7">
        <v>559</v>
      </c>
      <c r="B596" s="19">
        <f t="shared" si="243"/>
        <v>32.378121357228167</v>
      </c>
      <c r="C596" s="8">
        <f t="shared" si="244"/>
        <v>1</v>
      </c>
      <c r="D596" s="18">
        <f t="shared" si="245"/>
        <v>9.7770851684716149</v>
      </c>
      <c r="E596" s="8">
        <f t="shared" si="246"/>
        <v>2</v>
      </c>
      <c r="F596" s="18">
        <f t="shared" si="247"/>
        <v>31.08049990678731</v>
      </c>
      <c r="G596" s="8">
        <f t="shared" si="248"/>
        <v>5</v>
      </c>
      <c r="H596" s="18">
        <f t="shared" si="249"/>
        <v>17.690892829584641</v>
      </c>
      <c r="I596" s="8">
        <f t="shared" si="250"/>
        <v>1</v>
      </c>
      <c r="J596" s="18">
        <f t="shared" si="251"/>
        <v>16.935670263086735</v>
      </c>
      <c r="K596" s="8">
        <f t="shared" si="252"/>
        <v>2</v>
      </c>
      <c r="L596" s="18">
        <f t="shared" si="253"/>
        <v>45.373391360746723</v>
      </c>
      <c r="M596" s="8">
        <f t="shared" si="254"/>
        <v>1</v>
      </c>
      <c r="N596" s="18">
        <f t="shared" si="255"/>
        <v>27.311187781091732</v>
      </c>
      <c r="O596" s="8">
        <f t="shared" si="256"/>
        <v>3</v>
      </c>
      <c r="P596" s="18">
        <f t="shared" si="257"/>
        <v>7.4816076983981361</v>
      </c>
      <c r="Q596" s="8">
        <f t="shared" si="258"/>
        <v>1</v>
      </c>
      <c r="R596" s="18">
        <f t="shared" si="259"/>
        <v>16.543568688462244</v>
      </c>
      <c r="S596" s="8">
        <f t="shared" si="260"/>
        <v>2.7905371351952706</v>
      </c>
      <c r="T596" s="18">
        <f t="shared" si="261"/>
        <v>47.432228111716228</v>
      </c>
      <c r="U596" s="8">
        <f t="shared" si="262"/>
        <v>2</v>
      </c>
      <c r="V596" s="18">
        <f t="shared" si="263"/>
        <v>49.824897472660126</v>
      </c>
      <c r="W596" s="8">
        <f t="shared" si="264"/>
        <v>5</v>
      </c>
      <c r="X596" s="18">
        <f t="shared" si="265"/>
        <v>58.914971382753208</v>
      </c>
      <c r="Y596" s="8">
        <f t="shared" si="266"/>
        <v>4</v>
      </c>
      <c r="Z596" s="18">
        <f t="shared" si="267"/>
        <v>39.10834067388646</v>
      </c>
      <c r="AA596" s="8">
        <f t="shared" si="268"/>
        <v>5</v>
      </c>
      <c r="AB596" s="18">
        <f t="shared" si="269"/>
        <v>10.561442217294598</v>
      </c>
    </row>
    <row r="597" spans="1:28">
      <c r="A597" s="7">
        <v>558</v>
      </c>
      <c r="B597" s="19">
        <f t="shared" si="243"/>
        <v>32.397451583525815</v>
      </c>
      <c r="C597" s="8">
        <f t="shared" si="244"/>
        <v>1</v>
      </c>
      <c r="D597" s="18">
        <f t="shared" si="245"/>
        <v>9.8187431396619615</v>
      </c>
      <c r="E597" s="8">
        <f t="shared" si="246"/>
        <v>2</v>
      </c>
      <c r="F597" s="18">
        <f t="shared" si="247"/>
        <v>31.170697241590631</v>
      </c>
      <c r="G597" s="8">
        <f t="shared" si="248"/>
        <v>5</v>
      </c>
      <c r="H597" s="18">
        <f t="shared" si="249"/>
        <v>17.880559079313741</v>
      </c>
      <c r="I597" s="8">
        <f t="shared" si="250"/>
        <v>1</v>
      </c>
      <c r="J597" s="18">
        <f t="shared" si="251"/>
        <v>16.981602017438348</v>
      </c>
      <c r="K597" s="8">
        <f t="shared" si="252"/>
        <v>2</v>
      </c>
      <c r="L597" s="18">
        <f t="shared" si="253"/>
        <v>45.472121767101783</v>
      </c>
      <c r="M597" s="8">
        <f t="shared" si="254"/>
        <v>1</v>
      </c>
      <c r="N597" s="18">
        <f t="shared" si="255"/>
        <v>27.363313875731507</v>
      </c>
      <c r="O597" s="8">
        <f t="shared" si="256"/>
        <v>3</v>
      </c>
      <c r="P597" s="18">
        <f t="shared" si="257"/>
        <v>7.5935370430155444</v>
      </c>
      <c r="Q597" s="8">
        <f t="shared" si="258"/>
        <v>1</v>
      </c>
      <c r="R597" s="18">
        <f t="shared" si="259"/>
        <v>16.589266352265923</v>
      </c>
      <c r="S597" s="8">
        <f t="shared" si="260"/>
        <v>2.7922031279105419</v>
      </c>
      <c r="T597" s="18">
        <f t="shared" si="261"/>
        <v>47.532187674632524</v>
      </c>
      <c r="U597" s="8">
        <f t="shared" si="262"/>
        <v>2</v>
      </c>
      <c r="V597" s="18">
        <f t="shared" si="263"/>
        <v>49.926285495235703</v>
      </c>
      <c r="W597" s="8">
        <f t="shared" si="264"/>
        <v>5</v>
      </c>
      <c r="X597" s="18">
        <f t="shared" si="265"/>
        <v>59.129249028509605</v>
      </c>
      <c r="Y597" s="8">
        <f t="shared" si="266"/>
        <v>4</v>
      </c>
      <c r="Z597" s="18">
        <f t="shared" si="267"/>
        <v>39.274972558647846</v>
      </c>
      <c r="AA597" s="8">
        <f t="shared" si="268"/>
        <v>5</v>
      </c>
      <c r="AB597" s="18">
        <f t="shared" si="269"/>
        <v>10.746852077587334</v>
      </c>
    </row>
    <row r="598" spans="1:28">
      <c r="A598" s="7">
        <v>557</v>
      </c>
      <c r="B598" s="19">
        <f t="shared" si="243"/>
        <v>32.416828054403254</v>
      </c>
      <c r="C598" s="8">
        <f t="shared" si="244"/>
        <v>1</v>
      </c>
      <c r="D598" s="18">
        <f t="shared" si="245"/>
        <v>9.8605007711119868</v>
      </c>
      <c r="E598" s="8">
        <f t="shared" si="246"/>
        <v>2</v>
      </c>
      <c r="F598" s="18">
        <f t="shared" si="247"/>
        <v>31.261110359581465</v>
      </c>
      <c r="G598" s="8">
        <f t="shared" si="248"/>
        <v>5</v>
      </c>
      <c r="H598" s="18">
        <f t="shared" si="249"/>
        <v>18.070679076240765</v>
      </c>
      <c r="I598" s="8">
        <f t="shared" si="250"/>
        <v>1</v>
      </c>
      <c r="J598" s="18">
        <f t="shared" si="251"/>
        <v>17.027643656415535</v>
      </c>
      <c r="K598" s="8">
        <f t="shared" si="252"/>
        <v>2</v>
      </c>
      <c r="L598" s="18">
        <f t="shared" si="253"/>
        <v>45.571088370699641</v>
      </c>
      <c r="M598" s="8">
        <f t="shared" si="254"/>
        <v>1</v>
      </c>
      <c r="N598" s="18">
        <f t="shared" si="255"/>
        <v>27.415564673998944</v>
      </c>
      <c r="O598" s="8">
        <f t="shared" si="256"/>
        <v>3</v>
      </c>
      <c r="P598" s="18">
        <f t="shared" si="257"/>
        <v>7.7057341612962205</v>
      </c>
      <c r="Q598" s="8">
        <f t="shared" si="258"/>
        <v>1</v>
      </c>
      <c r="R598" s="18">
        <f t="shared" si="259"/>
        <v>16.63507334066972</v>
      </c>
      <c r="S598" s="8">
        <f t="shared" si="260"/>
        <v>2.7938731062559796</v>
      </c>
      <c r="T598" s="18">
        <f t="shared" si="261"/>
        <v>47.632386375358777</v>
      </c>
      <c r="U598" s="8">
        <f t="shared" si="262"/>
        <v>2</v>
      </c>
      <c r="V598" s="18">
        <f t="shared" si="263"/>
        <v>50.02791607299028</v>
      </c>
      <c r="W598" s="8">
        <f t="shared" si="264"/>
        <v>5</v>
      </c>
      <c r="X598" s="18">
        <f t="shared" si="265"/>
        <v>59.344039300426459</v>
      </c>
      <c r="Y598" s="8">
        <f t="shared" si="266"/>
        <v>4</v>
      </c>
      <c r="Z598" s="18">
        <f t="shared" si="267"/>
        <v>39.442003084447947</v>
      </c>
      <c r="AA598" s="8">
        <f t="shared" si="268"/>
        <v>5</v>
      </c>
      <c r="AB598" s="18">
        <f t="shared" si="269"/>
        <v>10.932705502323984</v>
      </c>
    </row>
    <row r="599" spans="1:28">
      <c r="A599" s="7">
        <v>556</v>
      </c>
      <c r="B599" s="19">
        <f t="shared" si="243"/>
        <v>32.436250963816306</v>
      </c>
      <c r="C599" s="8">
        <f t="shared" si="244"/>
        <v>1</v>
      </c>
      <c r="D599" s="18">
        <f t="shared" si="245"/>
        <v>9.9023584808098803</v>
      </c>
      <c r="E599" s="8">
        <f t="shared" si="246"/>
        <v>2</v>
      </c>
      <c r="F599" s="18">
        <f t="shared" si="247"/>
        <v>31.351740165782786</v>
      </c>
      <c r="G599" s="8">
        <f t="shared" si="248"/>
        <v>5</v>
      </c>
      <c r="H599" s="18">
        <f t="shared" si="249"/>
        <v>18.261254723441027</v>
      </c>
      <c r="I599" s="8">
        <f t="shared" si="250"/>
        <v>1</v>
      </c>
      <c r="J599" s="18">
        <f t="shared" si="251"/>
        <v>17.073795640888804</v>
      </c>
      <c r="K599" s="8">
        <f t="shared" si="252"/>
        <v>2</v>
      </c>
      <c r="L599" s="18">
        <f t="shared" si="253"/>
        <v>45.670292162182534</v>
      </c>
      <c r="M599" s="8">
        <f t="shared" si="254"/>
        <v>1</v>
      </c>
      <c r="N599" s="18">
        <f t="shared" si="255"/>
        <v>27.467940698917374</v>
      </c>
      <c r="O599" s="8">
        <f t="shared" si="256"/>
        <v>3</v>
      </c>
      <c r="P599" s="18">
        <f t="shared" si="257"/>
        <v>7.8182001763180438</v>
      </c>
      <c r="Q599" s="8">
        <f t="shared" si="258"/>
        <v>1</v>
      </c>
      <c r="R599" s="18">
        <f t="shared" si="259"/>
        <v>16.680990112195317</v>
      </c>
      <c r="S599" s="8">
        <f t="shared" si="260"/>
        <v>2.7955470869478387</v>
      </c>
      <c r="T599" s="18">
        <f t="shared" si="261"/>
        <v>47.73282521687031</v>
      </c>
      <c r="U599" s="8">
        <f t="shared" si="262"/>
        <v>2</v>
      </c>
      <c r="V599" s="18">
        <f t="shared" si="263"/>
        <v>50.129790223232078</v>
      </c>
      <c r="W599" s="8">
        <f t="shared" si="264"/>
        <v>5</v>
      </c>
      <c r="X599" s="18">
        <f t="shared" si="265"/>
        <v>59.559344348524917</v>
      </c>
      <c r="Y599" s="8">
        <f t="shared" si="266"/>
        <v>4</v>
      </c>
      <c r="Z599" s="18">
        <f t="shared" si="267"/>
        <v>39.609433923239521</v>
      </c>
      <c r="AA599" s="8">
        <f t="shared" si="268"/>
        <v>5</v>
      </c>
      <c r="AB599" s="18">
        <f t="shared" si="269"/>
        <v>11.119004351871865</v>
      </c>
    </row>
    <row r="600" spans="1:28">
      <c r="A600" s="7">
        <v>555</v>
      </c>
      <c r="B600" s="19">
        <f t="shared" si="243"/>
        <v>32.455720506884987</v>
      </c>
      <c r="C600" s="8">
        <f t="shared" si="244"/>
        <v>1</v>
      </c>
      <c r="D600" s="18">
        <f t="shared" si="245"/>
        <v>9.9443166892527302</v>
      </c>
      <c r="E600" s="8">
        <f t="shared" si="246"/>
        <v>2</v>
      </c>
      <c r="F600" s="18">
        <f t="shared" si="247"/>
        <v>31.442587570649778</v>
      </c>
      <c r="G600" s="8">
        <f t="shared" si="248"/>
        <v>5</v>
      </c>
      <c r="H600" s="18">
        <f t="shared" si="249"/>
        <v>18.452287935412414</v>
      </c>
      <c r="I600" s="8">
        <f t="shared" si="250"/>
        <v>1</v>
      </c>
      <c r="J600" s="18">
        <f t="shared" si="251"/>
        <v>17.120058434494965</v>
      </c>
      <c r="K600" s="8">
        <f t="shared" si="252"/>
        <v>2</v>
      </c>
      <c r="L600" s="18">
        <f t="shared" si="253"/>
        <v>45.769734138138688</v>
      </c>
      <c r="M600" s="8">
        <f t="shared" si="254"/>
        <v>1</v>
      </c>
      <c r="N600" s="18">
        <f t="shared" si="255"/>
        <v>27.520442476649507</v>
      </c>
      <c r="O600" s="8">
        <f t="shared" si="256"/>
        <v>3</v>
      </c>
      <c r="P600" s="18">
        <f t="shared" si="257"/>
        <v>7.9309362178998128</v>
      </c>
      <c r="Q600" s="8">
        <f t="shared" si="258"/>
        <v>1</v>
      </c>
      <c r="R600" s="18">
        <f t="shared" si="259"/>
        <v>16.7270171281166</v>
      </c>
      <c r="S600" s="8">
        <f t="shared" si="260"/>
        <v>2.7972250868027095</v>
      </c>
      <c r="T600" s="18">
        <f t="shared" si="261"/>
        <v>47.833505208162563</v>
      </c>
      <c r="U600" s="8">
        <f t="shared" si="262"/>
        <v>2</v>
      </c>
      <c r="V600" s="18">
        <f t="shared" si="263"/>
        <v>50.231908969375411</v>
      </c>
      <c r="W600" s="8">
        <f t="shared" si="264"/>
        <v>5</v>
      </c>
      <c r="X600" s="18">
        <f t="shared" si="265"/>
        <v>59.775166335731399</v>
      </c>
      <c r="Y600" s="8">
        <f t="shared" si="266"/>
        <v>4</v>
      </c>
      <c r="Z600" s="18">
        <f t="shared" si="267"/>
        <v>39.777266757010921</v>
      </c>
      <c r="AA600" s="8">
        <f t="shared" si="268"/>
        <v>5</v>
      </c>
      <c r="AB600" s="18">
        <f t="shared" si="269"/>
        <v>11.305750497764905</v>
      </c>
    </row>
    <row r="601" spans="1:28">
      <c r="A601" s="7">
        <v>554</v>
      </c>
      <c r="B601" s="19">
        <f t="shared" si="243"/>
        <v>32.475236879902603</v>
      </c>
      <c r="C601" s="8">
        <f t="shared" si="244"/>
        <v>1</v>
      </c>
      <c r="D601" s="18">
        <f t="shared" si="245"/>
        <v>9.9863758194661614</v>
      </c>
      <c r="E601" s="8">
        <f t="shared" si="246"/>
        <v>2</v>
      </c>
      <c r="F601" s="18">
        <f t="shared" si="247"/>
        <v>31.533653490112414</v>
      </c>
      <c r="G601" s="8">
        <f t="shared" si="248"/>
        <v>5</v>
      </c>
      <c r="H601" s="18">
        <f t="shared" si="249"/>
        <v>18.643780638165481</v>
      </c>
      <c r="I601" s="8">
        <f t="shared" si="250"/>
        <v>1</v>
      </c>
      <c r="J601" s="18">
        <f t="shared" si="251"/>
        <v>17.166432503658797</v>
      </c>
      <c r="K601" s="8">
        <f t="shared" si="252"/>
        <v>2</v>
      </c>
      <c r="L601" s="18">
        <f t="shared" si="253"/>
        <v>45.869415301149218</v>
      </c>
      <c r="M601" s="8">
        <f t="shared" si="254"/>
        <v>1</v>
      </c>
      <c r="N601" s="18">
        <f t="shared" si="255"/>
        <v>27.57307053652201</v>
      </c>
      <c r="O601" s="8">
        <f t="shared" si="256"/>
        <v>3</v>
      </c>
      <c r="P601" s="18">
        <f t="shared" si="257"/>
        <v>8.0439434226543938</v>
      </c>
      <c r="Q601" s="8">
        <f t="shared" si="258"/>
        <v>1</v>
      </c>
      <c r="R601" s="18">
        <f t="shared" si="259"/>
        <v>16.773154852481213</v>
      </c>
      <c r="S601" s="8">
        <f t="shared" si="260"/>
        <v>2.7989071227383064</v>
      </c>
      <c r="T601" s="18">
        <f t="shared" si="261"/>
        <v>47.934427364298386</v>
      </c>
      <c r="U601" s="8">
        <f t="shared" si="262"/>
        <v>2</v>
      </c>
      <c r="V601" s="18">
        <f t="shared" si="263"/>
        <v>50.33427334098883</v>
      </c>
      <c r="W601" s="8">
        <f t="shared" si="264"/>
        <v>5</v>
      </c>
      <c r="X601" s="18">
        <f t="shared" si="265"/>
        <v>59.991507437978498</v>
      </c>
      <c r="Y601" s="8">
        <f t="shared" si="266"/>
        <v>4</v>
      </c>
      <c r="Z601" s="18">
        <f t="shared" si="267"/>
        <v>39.945503277864645</v>
      </c>
      <c r="AA601" s="8">
        <f t="shared" si="268"/>
        <v>5</v>
      </c>
      <c r="AB601" s="18">
        <f t="shared" si="269"/>
        <v>11.492945822791057</v>
      </c>
    </row>
    <row r="602" spans="1:28">
      <c r="A602" s="7">
        <v>553</v>
      </c>
      <c r="B602" s="19">
        <f t="shared" si="243"/>
        <v>32.494800280344961</v>
      </c>
      <c r="C602" s="8">
        <f t="shared" si="244"/>
        <v>1</v>
      </c>
      <c r="D602" s="18">
        <f t="shared" si="245"/>
        <v>10.028536297024161</v>
      </c>
      <c r="E602" s="8">
        <f t="shared" si="246"/>
        <v>2</v>
      </c>
      <c r="F602" s="18">
        <f t="shared" si="247"/>
        <v>31.624938845618345</v>
      </c>
      <c r="G602" s="8">
        <f t="shared" si="248"/>
        <v>5</v>
      </c>
      <c r="H602" s="18">
        <f t="shared" si="249"/>
        <v>18.835734769313035</v>
      </c>
      <c r="I602" s="8">
        <f t="shared" si="250"/>
        <v>1</v>
      </c>
      <c r="J602" s="18">
        <f t="shared" si="251"/>
        <v>17.212918317614836</v>
      </c>
      <c r="K602" s="8">
        <f t="shared" si="252"/>
        <v>2</v>
      </c>
      <c r="L602" s="18">
        <f t="shared" si="253"/>
        <v>45.969336659834823</v>
      </c>
      <c r="M602" s="8">
        <f t="shared" si="254"/>
        <v>1</v>
      </c>
      <c r="N602" s="18">
        <f t="shared" si="255"/>
        <v>27.625825411050215</v>
      </c>
      <c r="O602" s="8">
        <f t="shared" si="256"/>
        <v>3</v>
      </c>
      <c r="P602" s="18">
        <f t="shared" si="257"/>
        <v>8.1572229340415561</v>
      </c>
      <c r="Q602" s="8">
        <f t="shared" si="258"/>
        <v>1</v>
      </c>
      <c r="R602" s="18">
        <f t="shared" si="259"/>
        <v>16.819403752132246</v>
      </c>
      <c r="S602" s="8">
        <f t="shared" si="260"/>
        <v>2.8005932117742574</v>
      </c>
      <c r="T602" s="18">
        <f t="shared" si="261"/>
        <v>48.035592706455446</v>
      </c>
      <c r="U602" s="8">
        <f t="shared" si="262"/>
        <v>2</v>
      </c>
      <c r="V602" s="18">
        <f t="shared" si="263"/>
        <v>50.436884373842929</v>
      </c>
      <c r="W602" s="8">
        <f t="shared" si="264"/>
        <v>6</v>
      </c>
      <c r="X602" s="18">
        <f t="shared" si="265"/>
        <v>0.20836984430684424</v>
      </c>
      <c r="Y602" s="8">
        <f t="shared" si="266"/>
        <v>4</v>
      </c>
      <c r="Z602" s="18">
        <f t="shared" si="267"/>
        <v>40.114145188096643</v>
      </c>
      <c r="AA602" s="8">
        <f t="shared" si="268"/>
        <v>5</v>
      </c>
      <c r="AB602" s="18">
        <f t="shared" si="269"/>
        <v>11.680592221080246</v>
      </c>
    </row>
    <row r="603" spans="1:28">
      <c r="A603" s="7">
        <v>552</v>
      </c>
      <c r="B603" s="19">
        <f t="shared" si="243"/>
        <v>32.514410906879654</v>
      </c>
      <c r="C603" s="8">
        <f t="shared" si="244"/>
        <v>1</v>
      </c>
      <c r="D603" s="18">
        <f t="shared" si="245"/>
        <v>10.070798550069085</v>
      </c>
      <c r="E603" s="8">
        <f t="shared" si="246"/>
        <v>2</v>
      </c>
      <c r="F603" s="18">
        <f t="shared" si="247"/>
        <v>31.716444564176214</v>
      </c>
      <c r="G603" s="8">
        <f t="shared" si="248"/>
        <v>5</v>
      </c>
      <c r="H603" s="18">
        <f t="shared" si="249"/>
        <v>19.028152278161599</v>
      </c>
      <c r="I603" s="8">
        <f t="shared" si="250"/>
        <v>1</v>
      </c>
      <c r="J603" s="18">
        <f t="shared" si="251"/>
        <v>17.259516348429514</v>
      </c>
      <c r="K603" s="8">
        <f t="shared" si="252"/>
        <v>2</v>
      </c>
      <c r="L603" s="18">
        <f t="shared" si="253"/>
        <v>46.069499228903311</v>
      </c>
      <c r="M603" s="8">
        <f t="shared" si="254"/>
        <v>1</v>
      </c>
      <c r="N603" s="18">
        <f t="shared" si="255"/>
        <v>27.678707635963278</v>
      </c>
      <c r="O603" s="8">
        <f t="shared" si="256"/>
        <v>3</v>
      </c>
      <c r="P603" s="18">
        <f t="shared" si="257"/>
        <v>8.2707759024220593</v>
      </c>
      <c r="Q603" s="8">
        <f t="shared" si="258"/>
        <v>1</v>
      </c>
      <c r="R603" s="18">
        <f t="shared" si="259"/>
        <v>16.865764296730276</v>
      </c>
      <c r="S603" s="8">
        <f t="shared" si="260"/>
        <v>2.802283371032904</v>
      </c>
      <c r="T603" s="18">
        <f t="shared" si="261"/>
        <v>48.137002261974231</v>
      </c>
      <c r="U603" s="8">
        <f t="shared" si="262"/>
        <v>2</v>
      </c>
      <c r="V603" s="18">
        <f t="shared" si="263"/>
        <v>50.539743109959346</v>
      </c>
      <c r="W603" s="8">
        <f t="shared" si="264"/>
        <v>6</v>
      </c>
      <c r="X603" s="18">
        <f t="shared" si="265"/>
        <v>0.42575575696804435</v>
      </c>
      <c r="Y603" s="8">
        <f t="shared" si="266"/>
        <v>4</v>
      </c>
      <c r="Z603" s="18">
        <f t="shared" si="267"/>
        <v>40.283194200276341</v>
      </c>
      <c r="AA603" s="8">
        <f t="shared" si="268"/>
        <v>5</v>
      </c>
      <c r="AB603" s="18">
        <f t="shared" si="269"/>
        <v>11.86869159819372</v>
      </c>
    </row>
    <row r="604" spans="1:28">
      <c r="A604" s="7">
        <v>551</v>
      </c>
      <c r="B604" s="19">
        <f t="shared" si="243"/>
        <v>32.534068959375375</v>
      </c>
      <c r="C604" s="8">
        <f t="shared" si="244"/>
        <v>1</v>
      </c>
      <c r="D604" s="18">
        <f t="shared" si="245"/>
        <v>10.113163009331757</v>
      </c>
      <c r="E604" s="8">
        <f t="shared" si="246"/>
        <v>2</v>
      </c>
      <c r="F604" s="18">
        <f t="shared" si="247"/>
        <v>31.808171578399168</v>
      </c>
      <c r="G604" s="8">
        <f t="shared" si="248"/>
        <v>5</v>
      </c>
      <c r="H604" s="18">
        <f t="shared" si="249"/>
        <v>19.221035125802814</v>
      </c>
      <c r="I604" s="8">
        <f t="shared" si="250"/>
        <v>1</v>
      </c>
      <c r="J604" s="18">
        <f t="shared" si="251"/>
        <v>17.306227071023301</v>
      </c>
      <c r="K604" s="8">
        <f t="shared" si="252"/>
        <v>2</v>
      </c>
      <c r="L604" s="18">
        <f t="shared" si="253"/>
        <v>46.169904029197227</v>
      </c>
      <c r="M604" s="8">
        <f t="shared" si="254"/>
        <v>1</v>
      </c>
      <c r="N604" s="18">
        <f t="shared" si="255"/>
        <v>27.731717750229265</v>
      </c>
      <c r="O604" s="8">
        <f t="shared" si="256"/>
        <v>3</v>
      </c>
      <c r="P604" s="18">
        <f t="shared" si="257"/>
        <v>8.3846034851114553</v>
      </c>
      <c r="Q604" s="8">
        <f t="shared" si="258"/>
        <v>1</v>
      </c>
      <c r="R604" s="18">
        <f t="shared" si="259"/>
        <v>16.91223695877531</v>
      </c>
      <c r="S604" s="8">
        <f t="shared" si="260"/>
        <v>2.8039776177401077</v>
      </c>
      <c r="T604" s="18">
        <f t="shared" si="261"/>
        <v>48.238657064406453</v>
      </c>
      <c r="U604" s="8">
        <f t="shared" si="262"/>
        <v>2</v>
      </c>
      <c r="V604" s="18">
        <f t="shared" si="263"/>
        <v>50.642850597659617</v>
      </c>
      <c r="W604" s="8">
        <f t="shared" si="264"/>
        <v>6</v>
      </c>
      <c r="X604" s="18">
        <f t="shared" si="265"/>
        <v>0.64366739152825403</v>
      </c>
      <c r="Y604" s="8">
        <f t="shared" si="266"/>
        <v>4</v>
      </c>
      <c r="Z604" s="18">
        <f t="shared" si="267"/>
        <v>40.452652037327027</v>
      </c>
      <c r="AA604" s="8">
        <f t="shared" si="268"/>
        <v>5</v>
      </c>
      <c r="AB604" s="18">
        <f t="shared" si="269"/>
        <v>12.057245871213354</v>
      </c>
    </row>
    <row r="605" spans="1:28">
      <c r="A605" s="7">
        <v>550</v>
      </c>
      <c r="B605" s="19">
        <f t="shared" si="243"/>
        <v>32.553774638911442</v>
      </c>
      <c r="C605" s="8">
        <f t="shared" si="244"/>
        <v>1</v>
      </c>
      <c r="D605" s="18">
        <f t="shared" si="245"/>
        <v>10.155630108151968</v>
      </c>
      <c r="E605" s="8">
        <f t="shared" si="246"/>
        <v>2</v>
      </c>
      <c r="F605" s="18">
        <f t="shared" si="247"/>
        <v>31.900120826549312</v>
      </c>
      <c r="G605" s="8">
        <f t="shared" si="248"/>
        <v>5</v>
      </c>
      <c r="H605" s="18">
        <f t="shared" si="249"/>
        <v>19.414385285206947</v>
      </c>
      <c r="I605" s="8">
        <f t="shared" si="250"/>
        <v>1</v>
      </c>
      <c r="J605" s="18">
        <f t="shared" si="251"/>
        <v>17.353050963193255</v>
      </c>
      <c r="K605" s="8">
        <f t="shared" si="252"/>
        <v>2</v>
      </c>
      <c r="L605" s="18">
        <f t="shared" si="253"/>
        <v>46.270552087742459</v>
      </c>
      <c r="M605" s="8">
        <f t="shared" si="254"/>
        <v>1</v>
      </c>
      <c r="N605" s="18">
        <f t="shared" si="255"/>
        <v>27.784856296080775</v>
      </c>
      <c r="O605" s="8">
        <f t="shared" si="256"/>
        <v>3</v>
      </c>
      <c r="P605" s="18">
        <f t="shared" si="257"/>
        <v>8.4987068464352831</v>
      </c>
      <c r="Q605" s="8">
        <f t="shared" si="258"/>
        <v>1</v>
      </c>
      <c r="R605" s="18">
        <f t="shared" si="259"/>
        <v>16.958822213629347</v>
      </c>
      <c r="S605" s="8">
        <f t="shared" si="260"/>
        <v>2.8056759692260673</v>
      </c>
      <c r="T605" s="18">
        <f t="shared" si="261"/>
        <v>48.340558153564047</v>
      </c>
      <c r="U605" s="8">
        <f t="shared" si="262"/>
        <v>2</v>
      </c>
      <c r="V605" s="18">
        <f t="shared" si="263"/>
        <v>50.746207891614972</v>
      </c>
      <c r="W605" s="8">
        <f t="shared" si="264"/>
        <v>6</v>
      </c>
      <c r="X605" s="18">
        <f t="shared" si="265"/>
        <v>0.86210697697333671</v>
      </c>
      <c r="Y605" s="8">
        <f t="shared" si="266"/>
        <v>4</v>
      </c>
      <c r="Z605" s="18">
        <f t="shared" si="267"/>
        <v>40.622520432607871</v>
      </c>
      <c r="AA605" s="8">
        <f t="shared" si="268"/>
        <v>5</v>
      </c>
      <c r="AB605" s="18">
        <f t="shared" si="269"/>
        <v>12.246256968832995</v>
      </c>
    </row>
    <row r="606" spans="1:28">
      <c r="A606" s="7">
        <v>549</v>
      </c>
      <c r="B606" s="19">
        <f t="shared" si="243"/>
        <v>32.573528147787279</v>
      </c>
      <c r="C606" s="8">
        <f t="shared" si="244"/>
        <v>1</v>
      </c>
      <c r="D606" s="18">
        <f t="shared" si="245"/>
        <v>10.198200282498988</v>
      </c>
      <c r="E606" s="8">
        <f t="shared" si="246"/>
        <v>2</v>
      </c>
      <c r="F606" s="18">
        <f t="shared" si="247"/>
        <v>31.992293252581959</v>
      </c>
      <c r="G606" s="8">
        <f t="shared" si="248"/>
        <v>5</v>
      </c>
      <c r="H606" s="18">
        <f t="shared" si="249"/>
        <v>19.608204741315774</v>
      </c>
      <c r="I606" s="8">
        <f t="shared" si="250"/>
        <v>1</v>
      </c>
      <c r="J606" s="18">
        <f t="shared" si="251"/>
        <v>17.399988505635676</v>
      </c>
      <c r="K606" s="8">
        <f t="shared" si="252"/>
        <v>2</v>
      </c>
      <c r="L606" s="18">
        <f t="shared" si="253"/>
        <v>46.371444437796725</v>
      </c>
      <c r="M606" s="8">
        <f t="shared" si="254"/>
        <v>1</v>
      </c>
      <c r="N606" s="18">
        <f t="shared" si="255"/>
        <v>27.838123819040661</v>
      </c>
      <c r="O606" s="8">
        <f t="shared" si="256"/>
        <v>3</v>
      </c>
      <c r="P606" s="18">
        <f t="shared" si="257"/>
        <v>8.6130871577840367</v>
      </c>
      <c r="Q606" s="8">
        <f t="shared" si="258"/>
        <v>1</v>
      </c>
      <c r="R606" s="18">
        <f t="shared" si="259"/>
        <v>17.005520539538821</v>
      </c>
      <c r="S606" s="8">
        <f t="shared" si="260"/>
        <v>2.8073784429261406</v>
      </c>
      <c r="T606" s="18">
        <f t="shared" si="261"/>
        <v>48.442706575568423</v>
      </c>
      <c r="U606" s="8">
        <f t="shared" si="262"/>
        <v>2</v>
      </c>
      <c r="V606" s="18">
        <f t="shared" si="263"/>
        <v>50.849816052896273</v>
      </c>
      <c r="W606" s="8">
        <f t="shared" si="264"/>
        <v>6</v>
      </c>
      <c r="X606" s="18">
        <f t="shared" si="265"/>
        <v>1.0810767558144221</v>
      </c>
      <c r="Y606" s="8">
        <f t="shared" si="266"/>
        <v>4</v>
      </c>
      <c r="Z606" s="18">
        <f t="shared" si="267"/>
        <v>40.792801129995951</v>
      </c>
      <c r="AA606" s="8">
        <f t="shared" si="268"/>
        <v>5</v>
      </c>
      <c r="AB606" s="18">
        <f t="shared" si="269"/>
        <v>12.435726831449472</v>
      </c>
    </row>
    <row r="607" spans="1:28">
      <c r="A607" s="7">
        <v>548</v>
      </c>
      <c r="B607" s="19">
        <f t="shared" si="243"/>
        <v>32.59332968953214</v>
      </c>
      <c r="C607" s="8">
        <f t="shared" si="244"/>
        <v>1</v>
      </c>
      <c r="D607" s="18">
        <f t="shared" si="245"/>
        <v>10.240873970992325</v>
      </c>
      <c r="E607" s="8">
        <f t="shared" si="246"/>
        <v>2</v>
      </c>
      <c r="F607" s="18">
        <f t="shared" si="247"/>
        <v>32.084689806190852</v>
      </c>
      <c r="G607" s="8">
        <f t="shared" si="248"/>
        <v>5</v>
      </c>
      <c r="H607" s="18">
        <f t="shared" si="249"/>
        <v>19.802495491137847</v>
      </c>
      <c r="I607" s="8">
        <f t="shared" si="250"/>
        <v>1</v>
      </c>
      <c r="J607" s="18">
        <f t="shared" si="251"/>
        <v>17.447040181969058</v>
      </c>
      <c r="K607" s="8">
        <f t="shared" si="252"/>
        <v>2</v>
      </c>
      <c r="L607" s="18">
        <f t="shared" si="253"/>
        <v>46.472582118899027</v>
      </c>
      <c r="M607" s="8">
        <f t="shared" si="254"/>
        <v>1</v>
      </c>
      <c r="N607" s="18">
        <f t="shared" si="255"/>
        <v>27.891520867948032</v>
      </c>
      <c r="O607" s="8">
        <f t="shared" si="256"/>
        <v>3</v>
      </c>
      <c r="P607" s="18">
        <f t="shared" si="257"/>
        <v>8.7277455976692124</v>
      </c>
      <c r="Q607" s="8">
        <f t="shared" si="258"/>
        <v>1</v>
      </c>
      <c r="R607" s="18">
        <f t="shared" si="259"/>
        <v>17.052332417657453</v>
      </c>
      <c r="S607" s="8">
        <f t="shared" si="260"/>
        <v>2.8090850563816745</v>
      </c>
      <c r="T607" s="18">
        <f t="shared" si="261"/>
        <v>48.545103382900464</v>
      </c>
      <c r="U607" s="8">
        <f t="shared" si="262"/>
        <v>2</v>
      </c>
      <c r="V607" s="18">
        <f t="shared" si="263"/>
        <v>50.953676149024744</v>
      </c>
      <c r="W607" s="8">
        <f t="shared" si="264"/>
        <v>6</v>
      </c>
      <c r="X607" s="18">
        <f t="shared" si="265"/>
        <v>1.3005789841950559</v>
      </c>
      <c r="Y607" s="8">
        <f t="shared" si="266"/>
        <v>4</v>
      </c>
      <c r="Z607" s="18">
        <f t="shared" si="267"/>
        <v>40.963495883969301</v>
      </c>
      <c r="AA607" s="8">
        <f t="shared" si="268"/>
        <v>5</v>
      </c>
      <c r="AB607" s="18">
        <f t="shared" si="269"/>
        <v>12.625657411255531</v>
      </c>
    </row>
    <row r="608" spans="1:28">
      <c r="A608" s="7">
        <v>547</v>
      </c>
      <c r="B608" s="19">
        <f t="shared" si="243"/>
        <v>32.613179468914765</v>
      </c>
      <c r="C608" s="8">
        <f t="shared" si="244"/>
        <v>1</v>
      </c>
      <c r="D608" s="18">
        <f t="shared" si="245"/>
        <v>10.283651614922789</v>
      </c>
      <c r="E608" s="8">
        <f t="shared" si="246"/>
        <v>2</v>
      </c>
      <c r="F608" s="18">
        <f t="shared" si="247"/>
        <v>32.177311442853437</v>
      </c>
      <c r="G608" s="8">
        <f t="shared" si="248"/>
        <v>5</v>
      </c>
      <c r="H608" s="18">
        <f t="shared" si="249"/>
        <v>19.997259543843711</v>
      </c>
      <c r="I608" s="8">
        <f t="shared" si="250"/>
        <v>1</v>
      </c>
      <c r="J608" s="18">
        <f t="shared" si="251"/>
        <v>17.494206478757164</v>
      </c>
      <c r="K608" s="8">
        <f t="shared" si="252"/>
        <v>2</v>
      </c>
      <c r="L608" s="18">
        <f t="shared" si="253"/>
        <v>46.573966176919242</v>
      </c>
      <c r="M608" s="8">
        <f t="shared" si="254"/>
        <v>1</v>
      </c>
      <c r="N608" s="18">
        <f t="shared" si="255"/>
        <v>27.945047994984463</v>
      </c>
      <c r="O608" s="8">
        <f t="shared" si="256"/>
        <v>3</v>
      </c>
      <c r="P608" s="18">
        <f t="shared" si="257"/>
        <v>8.8426833517795842</v>
      </c>
      <c r="Q608" s="8">
        <f t="shared" si="258"/>
        <v>1</v>
      </c>
      <c r="R608" s="18">
        <f t="shared" si="259"/>
        <v>17.099258332069269</v>
      </c>
      <c r="S608" s="8">
        <f t="shared" si="260"/>
        <v>2.8107958272408453</v>
      </c>
      <c r="T608" s="18">
        <f t="shared" si="261"/>
        <v>48.647749634450719</v>
      </c>
      <c r="U608" s="8">
        <f t="shared" si="262"/>
        <v>2</v>
      </c>
      <c r="V608" s="18">
        <f t="shared" si="263"/>
        <v>51.057789254022936</v>
      </c>
      <c r="W608" s="8">
        <f t="shared" si="264"/>
        <v>6</v>
      </c>
      <c r="X608" s="18">
        <f t="shared" si="265"/>
        <v>1.5206159319989752</v>
      </c>
      <c r="Y608" s="8">
        <f t="shared" si="266"/>
        <v>4</v>
      </c>
      <c r="Z608" s="18">
        <f t="shared" si="267"/>
        <v>41.134606459691156</v>
      </c>
      <c r="AA608" s="8">
        <f t="shared" si="268"/>
        <v>5</v>
      </c>
      <c r="AB608" s="18">
        <f t="shared" si="269"/>
        <v>12.816050672332949</v>
      </c>
    </row>
    <row r="609" spans="1:28">
      <c r="A609" s="7">
        <v>546</v>
      </c>
      <c r="B609" s="19">
        <f t="shared" si="243"/>
        <v>32.633077691953261</v>
      </c>
      <c r="C609" s="8">
        <f t="shared" si="244"/>
        <v>1</v>
      </c>
      <c r="D609" s="18">
        <f t="shared" si="245"/>
        <v>10.32653365827359</v>
      </c>
      <c r="E609" s="8">
        <f t="shared" si="246"/>
        <v>2</v>
      </c>
      <c r="F609" s="18">
        <f t="shared" si="247"/>
        <v>32.270159123876823</v>
      </c>
      <c r="G609" s="8">
        <f t="shared" si="248"/>
        <v>5</v>
      </c>
      <c r="H609" s="18">
        <f t="shared" si="249"/>
        <v>20.19249892086242</v>
      </c>
      <c r="I609" s="8">
        <f t="shared" si="250"/>
        <v>1</v>
      </c>
      <c r="J609" s="18">
        <f t="shared" si="251"/>
        <v>17.541487885532462</v>
      </c>
      <c r="K609" s="8">
        <f t="shared" si="252"/>
        <v>2</v>
      </c>
      <c r="L609" s="18">
        <f t="shared" si="253"/>
        <v>46.675597664108466</v>
      </c>
      <c r="M609" s="8">
        <f t="shared" si="254"/>
        <v>1</v>
      </c>
      <c r="N609" s="18">
        <f t="shared" si="255"/>
        <v>27.998705755700598</v>
      </c>
      <c r="O609" s="8">
        <f t="shared" si="256"/>
        <v>3</v>
      </c>
      <c r="P609" s="18">
        <f t="shared" si="257"/>
        <v>8.9579016130381603</v>
      </c>
      <c r="Q609" s="8">
        <f t="shared" si="258"/>
        <v>1</v>
      </c>
      <c r="R609" s="18">
        <f t="shared" si="259"/>
        <v>17.146298769811821</v>
      </c>
      <c r="S609" s="8">
        <f t="shared" si="260"/>
        <v>2.8125107732595067</v>
      </c>
      <c r="T609" s="18">
        <f t="shared" si="261"/>
        <v>48.750646395570413</v>
      </c>
      <c r="U609" s="8">
        <f t="shared" si="262"/>
        <v>2</v>
      </c>
      <c r="V609" s="18">
        <f t="shared" si="263"/>
        <v>51.162156448466277</v>
      </c>
      <c r="W609" s="8">
        <f t="shared" si="264"/>
        <v>6</v>
      </c>
      <c r="X609" s="18">
        <f t="shared" si="265"/>
        <v>1.7411898829590768</v>
      </c>
      <c r="Y609" s="8">
        <f t="shared" si="266"/>
        <v>4</v>
      </c>
      <c r="Z609" s="18">
        <f t="shared" si="267"/>
        <v>41.306134633094359</v>
      </c>
      <c r="AA609" s="8">
        <f t="shared" si="268"/>
        <v>5</v>
      </c>
      <c r="AB609" s="18">
        <f t="shared" si="269"/>
        <v>13.006908590746946</v>
      </c>
    </row>
    <row r="610" spans="1:28">
      <c r="A610" s="7">
        <v>545</v>
      </c>
      <c r="B610" s="19">
        <f t="shared" si="243"/>
        <v>32.653024565925008</v>
      </c>
      <c r="C610" s="8">
        <f t="shared" si="244"/>
        <v>1</v>
      </c>
      <c r="D610" s="18">
        <f t="shared" si="245"/>
        <v>10.3695205477418</v>
      </c>
      <c r="E610" s="8">
        <f t="shared" si="246"/>
        <v>2</v>
      </c>
      <c r="F610" s="18">
        <f t="shared" si="247"/>
        <v>32.363233816444108</v>
      </c>
      <c r="G610" s="8">
        <f t="shared" si="248"/>
        <v>5</v>
      </c>
      <c r="H610" s="18">
        <f t="shared" si="249"/>
        <v>20.388215655979025</v>
      </c>
      <c r="I610" s="8">
        <f t="shared" si="250"/>
        <v>1</v>
      </c>
      <c r="J610" s="18">
        <f t="shared" si="251"/>
        <v>17.588884894819643</v>
      </c>
      <c r="K610" s="8">
        <f t="shared" si="252"/>
        <v>2</v>
      </c>
      <c r="L610" s="18">
        <f t="shared" si="253"/>
        <v>46.777477639149623</v>
      </c>
      <c r="M610" s="8">
        <f t="shared" si="254"/>
        <v>1</v>
      </c>
      <c r="N610" s="18">
        <f t="shared" si="255"/>
        <v>28.052494709042847</v>
      </c>
      <c r="O610" s="8">
        <f t="shared" si="256"/>
        <v>3</v>
      </c>
      <c r="P610" s="18">
        <f t="shared" si="257"/>
        <v>9.0734015816595956</v>
      </c>
      <c r="Q610" s="8">
        <f t="shared" si="258"/>
        <v>1</v>
      </c>
      <c r="R610" s="18">
        <f t="shared" si="259"/>
        <v>17.193454220899653</v>
      </c>
      <c r="S610" s="8">
        <f t="shared" si="260"/>
        <v>2.8142299123020442</v>
      </c>
      <c r="T610" s="18">
        <f t="shared" si="261"/>
        <v>48.853794738122645</v>
      </c>
      <c r="U610" s="8">
        <f t="shared" si="262"/>
        <v>2</v>
      </c>
      <c r="V610" s="18">
        <f t="shared" si="263"/>
        <v>51.266778819535261</v>
      </c>
      <c r="W610" s="8">
        <f t="shared" si="264"/>
        <v>6</v>
      </c>
      <c r="X610" s="18">
        <f t="shared" si="265"/>
        <v>1.9623031347675237</v>
      </c>
      <c r="Y610" s="8">
        <f t="shared" si="266"/>
        <v>4</v>
      </c>
      <c r="Z610" s="18">
        <f t="shared" si="267"/>
        <v>41.4780821909672</v>
      </c>
      <c r="AA610" s="8">
        <f t="shared" si="268"/>
        <v>5</v>
      </c>
      <c r="AB610" s="18">
        <f t="shared" si="269"/>
        <v>13.1982331546414</v>
      </c>
    </row>
    <row r="611" spans="1:28">
      <c r="A611" s="7">
        <v>544</v>
      </c>
      <c r="B611" s="19">
        <f t="shared" si="243"/>
        <v>32.673020299376702</v>
      </c>
      <c r="C611" s="8">
        <f t="shared" si="244"/>
        <v>1</v>
      </c>
      <c r="D611" s="18">
        <f t="shared" si="245"/>
        <v>10.412612732759925</v>
      </c>
      <c r="E611" s="8">
        <f t="shared" si="246"/>
        <v>2</v>
      </c>
      <c r="F611" s="18">
        <f t="shared" si="247"/>
        <v>32.456536493661048</v>
      </c>
      <c r="G611" s="8">
        <f t="shared" si="248"/>
        <v>5</v>
      </c>
      <c r="H611" s="18">
        <f t="shared" si="249"/>
        <v>20.584411795432686</v>
      </c>
      <c r="I611" s="8">
        <f t="shared" si="250"/>
        <v>1</v>
      </c>
      <c r="J611" s="18">
        <f t="shared" si="251"/>
        <v>17.636398002159467</v>
      </c>
      <c r="K611" s="8">
        <f t="shared" si="252"/>
        <v>2</v>
      </c>
      <c r="L611" s="18">
        <f t="shared" si="253"/>
        <v>46.879607167208661</v>
      </c>
      <c r="M611" s="8">
        <f t="shared" si="254"/>
        <v>1</v>
      </c>
      <c r="N611" s="18">
        <f t="shared" si="255"/>
        <v>28.106415417380404</v>
      </c>
      <c r="O611" s="8">
        <f t="shared" si="256"/>
        <v>3</v>
      </c>
      <c r="P611" s="18">
        <f t="shared" si="257"/>
        <v>9.1891844652083705</v>
      </c>
      <c r="Q611" s="8">
        <f t="shared" si="258"/>
        <v>1</v>
      </c>
      <c r="R611" s="18">
        <f t="shared" si="259"/>
        <v>17.240725178348029</v>
      </c>
      <c r="S611" s="8">
        <f t="shared" si="260"/>
        <v>2.8159532623422394</v>
      </c>
      <c r="T611" s="18">
        <f t="shared" si="261"/>
        <v>48.95719574053436</v>
      </c>
      <c r="U611" s="8">
        <f t="shared" si="262"/>
        <v>2</v>
      </c>
      <c r="V611" s="18">
        <f t="shared" si="263"/>
        <v>51.371657461067883</v>
      </c>
      <c r="W611" s="8">
        <f t="shared" si="264"/>
        <v>6</v>
      </c>
      <c r="X611" s="18">
        <f t="shared" si="265"/>
        <v>2.18395799918693</v>
      </c>
      <c r="Y611" s="8">
        <f t="shared" si="266"/>
        <v>4</v>
      </c>
      <c r="Z611" s="18">
        <f t="shared" si="267"/>
        <v>41.6504509310397</v>
      </c>
      <c r="AA611" s="8">
        <f t="shared" si="268"/>
        <v>5</v>
      </c>
      <c r="AB611" s="18">
        <f t="shared" si="269"/>
        <v>13.390026364334972</v>
      </c>
    </row>
    <row r="612" spans="1:28">
      <c r="A612" s="7">
        <v>543</v>
      </c>
      <c r="B612" s="19">
        <f t="shared" si="243"/>
        <v>32.693065102134462</v>
      </c>
      <c r="C612" s="8">
        <f t="shared" si="244"/>
        <v>1</v>
      </c>
      <c r="D612" s="18">
        <f t="shared" si="245"/>
        <v>10.455810665517731</v>
      </c>
      <c r="E612" s="8">
        <f t="shared" si="246"/>
        <v>2</v>
      </c>
      <c r="F612" s="18">
        <f t="shared" si="247"/>
        <v>32.550068134603492</v>
      </c>
      <c r="G612" s="8">
        <f t="shared" si="248"/>
        <v>5</v>
      </c>
      <c r="H612" s="18">
        <f t="shared" si="249"/>
        <v>20.781089398016434</v>
      </c>
      <c r="I612" s="8">
        <f t="shared" si="250"/>
        <v>1</v>
      </c>
      <c r="J612" s="18">
        <f t="shared" si="251"/>
        <v>17.684027706132866</v>
      </c>
      <c r="K612" s="8">
        <f t="shared" si="252"/>
        <v>2</v>
      </c>
      <c r="L612" s="18">
        <f t="shared" si="253"/>
        <v>46.981987319986359</v>
      </c>
      <c r="M612" s="8">
        <f t="shared" si="254"/>
        <v>1</v>
      </c>
      <c r="N612" s="18">
        <f t="shared" si="255"/>
        <v>28.160468446532676</v>
      </c>
      <c r="O612" s="8">
        <f t="shared" si="256"/>
        <v>3</v>
      </c>
      <c r="P612" s="18">
        <f t="shared" si="257"/>
        <v>9.3052514786573397</v>
      </c>
      <c r="Q612" s="8">
        <f t="shared" si="258"/>
        <v>1</v>
      </c>
      <c r="R612" s="18">
        <f t="shared" si="259"/>
        <v>17.288112138196851</v>
      </c>
      <c r="S612" s="8">
        <f t="shared" si="260"/>
        <v>2.8176808414641425</v>
      </c>
      <c r="T612" s="18">
        <f t="shared" si="261"/>
        <v>49.060850487848541</v>
      </c>
      <c r="U612" s="8">
        <f t="shared" si="262"/>
        <v>2</v>
      </c>
      <c r="V612" s="18">
        <f t="shared" si="263"/>
        <v>51.476793473612872</v>
      </c>
      <c r="W612" s="8">
        <f t="shared" si="264"/>
        <v>6</v>
      </c>
      <c r="X612" s="18">
        <f t="shared" si="265"/>
        <v>2.4061568021625135</v>
      </c>
      <c r="Y612" s="8">
        <f t="shared" si="266"/>
        <v>4</v>
      </c>
      <c r="Z612" s="18">
        <f t="shared" si="267"/>
        <v>41.823242662070925</v>
      </c>
      <c r="AA612" s="8">
        <f t="shared" si="268"/>
        <v>5</v>
      </c>
      <c r="AB612" s="18">
        <f t="shared" si="269"/>
        <v>13.582290232418302</v>
      </c>
    </row>
    <row r="613" spans="1:28">
      <c r="A613" s="7">
        <v>542</v>
      </c>
      <c r="B613" s="19">
        <f t="shared" si="243"/>
        <v>32.713159185314062</v>
      </c>
      <c r="C613" s="8">
        <f t="shared" si="244"/>
        <v>1</v>
      </c>
      <c r="D613" s="18">
        <f t="shared" si="245"/>
        <v>10.499114800984245</v>
      </c>
      <c r="E613" s="8">
        <f t="shared" si="246"/>
        <v>2</v>
      </c>
      <c r="F613" s="18">
        <f t="shared" si="247"/>
        <v>32.643829724364906</v>
      </c>
      <c r="G613" s="8">
        <f t="shared" si="248"/>
        <v>5</v>
      </c>
      <c r="H613" s="18">
        <f t="shared" si="249"/>
        <v>20.978250535177096</v>
      </c>
      <c r="I613" s="8">
        <f t="shared" si="250"/>
        <v>1</v>
      </c>
      <c r="J613" s="18">
        <f t="shared" si="251"/>
        <v>17.731774508385172</v>
      </c>
      <c r="K613" s="8">
        <f t="shared" si="252"/>
        <v>2</v>
      </c>
      <c r="L613" s="18">
        <f t="shared" si="253"/>
        <v>47.084619175770456</v>
      </c>
      <c r="M613" s="8">
        <f t="shared" si="254"/>
        <v>1</v>
      </c>
      <c r="N613" s="18">
        <f t="shared" si="255"/>
        <v>28.214654365796662</v>
      </c>
      <c r="O613" s="8">
        <f t="shared" si="256"/>
        <v>3</v>
      </c>
      <c r="P613" s="18">
        <f t="shared" si="257"/>
        <v>9.4216038444469348</v>
      </c>
      <c r="Q613" s="8">
        <f t="shared" si="258"/>
        <v>1</v>
      </c>
      <c r="R613" s="18">
        <f t="shared" si="259"/>
        <v>17.335615599534819</v>
      </c>
      <c r="S613" s="8">
        <f t="shared" si="260"/>
        <v>2.8194126678629536</v>
      </c>
      <c r="T613" s="18">
        <f t="shared" si="261"/>
        <v>49.164760071777209</v>
      </c>
      <c r="U613" s="8">
        <f t="shared" si="262"/>
        <v>2</v>
      </c>
      <c r="V613" s="18">
        <f t="shared" si="263"/>
        <v>51.582187964483154</v>
      </c>
      <c r="W613" s="8">
        <f t="shared" si="264"/>
        <v>6</v>
      </c>
      <c r="X613" s="18">
        <f t="shared" si="265"/>
        <v>2.6289018839353844</v>
      </c>
      <c r="Y613" s="8">
        <f t="shared" si="266"/>
        <v>4</v>
      </c>
      <c r="Z613" s="18">
        <f t="shared" si="267"/>
        <v>41.996459203936979</v>
      </c>
      <c r="AA613" s="8">
        <f t="shared" si="268"/>
        <v>5</v>
      </c>
      <c r="AB613" s="18">
        <f t="shared" si="269"/>
        <v>13.775026783851843</v>
      </c>
    </row>
    <row r="614" spans="1:28">
      <c r="A614" s="7">
        <v>541</v>
      </c>
      <c r="B614" s="19">
        <f t="shared" si="243"/>
        <v>32.733302761331231</v>
      </c>
      <c r="C614" s="8">
        <f t="shared" si="244"/>
        <v>1</v>
      </c>
      <c r="D614" s="18">
        <f t="shared" si="245"/>
        <v>10.542525596930076</v>
      </c>
      <c r="E614" s="8">
        <f t="shared" si="246"/>
        <v>2</v>
      </c>
      <c r="F614" s="18">
        <f t="shared" si="247"/>
        <v>32.737822254104628</v>
      </c>
      <c r="G614" s="8">
        <f t="shared" si="248"/>
        <v>5</v>
      </c>
      <c r="H614" s="18">
        <f t="shared" si="249"/>
        <v>21.175897291116769</v>
      </c>
      <c r="I614" s="8">
        <f t="shared" si="250"/>
        <v>1</v>
      </c>
      <c r="J614" s="18">
        <f t="shared" si="251"/>
        <v>17.779638913650629</v>
      </c>
      <c r="K614" s="8">
        <f t="shared" si="252"/>
        <v>2</v>
      </c>
      <c r="L614" s="18">
        <f t="shared" si="253"/>
        <v>47.187503819488342</v>
      </c>
      <c r="M614" s="8">
        <f t="shared" si="254"/>
        <v>1</v>
      </c>
      <c r="N614" s="18">
        <f t="shared" si="255"/>
        <v>28.268973747974954</v>
      </c>
      <c r="O614" s="8">
        <f t="shared" si="256"/>
        <v>3</v>
      </c>
      <c r="P614" s="18">
        <f t="shared" si="257"/>
        <v>9.5382427925448781</v>
      </c>
      <c r="Q614" s="8">
        <f t="shared" si="258"/>
        <v>1</v>
      </c>
      <c r="R614" s="18">
        <f t="shared" si="259"/>
        <v>17.383236064523828</v>
      </c>
      <c r="S614" s="8">
        <f t="shared" si="260"/>
        <v>2.8211487598459124</v>
      </c>
      <c r="T614" s="18">
        <f t="shared" si="261"/>
        <v>49.268925590754748</v>
      </c>
      <c r="U614" s="8">
        <f t="shared" si="262"/>
        <v>2</v>
      </c>
      <c r="V614" s="18">
        <f t="shared" si="263"/>
        <v>51.687842047810193</v>
      </c>
      <c r="W614" s="8">
        <f t="shared" si="264"/>
        <v>6</v>
      </c>
      <c r="X614" s="18">
        <f t="shared" si="265"/>
        <v>2.8521955991569712</v>
      </c>
      <c r="Y614" s="8">
        <f t="shared" si="266"/>
        <v>4</v>
      </c>
      <c r="Z614" s="18">
        <f t="shared" si="267"/>
        <v>42.170102387720306</v>
      </c>
      <c r="AA614" s="8">
        <f t="shared" si="268"/>
        <v>5</v>
      </c>
      <c r="AB614" s="18">
        <f t="shared" si="269"/>
        <v>13.968238056065161</v>
      </c>
    </row>
    <row r="615" spans="1:28">
      <c r="A615" s="7">
        <v>540</v>
      </c>
      <c r="B615" s="19">
        <f t="shared" si="243"/>
        <v>32.753496043912129</v>
      </c>
      <c r="C615" s="8">
        <f t="shared" si="244"/>
        <v>1</v>
      </c>
      <c r="D615" s="18">
        <f t="shared" si="245"/>
        <v>10.586043513949804</v>
      </c>
      <c r="E615" s="8">
        <f t="shared" si="246"/>
        <v>2</v>
      </c>
      <c r="F615" s="18">
        <f t="shared" si="247"/>
        <v>32.832046721096447</v>
      </c>
      <c r="G615" s="8">
        <f t="shared" si="248"/>
        <v>5</v>
      </c>
      <c r="H615" s="18">
        <f t="shared" si="249"/>
        <v>21.374031762895015</v>
      </c>
      <c r="I615" s="8">
        <f t="shared" si="250"/>
        <v>1</v>
      </c>
      <c r="J615" s="18">
        <f t="shared" si="251"/>
        <v>17.827621429777267</v>
      </c>
      <c r="K615" s="8">
        <f t="shared" si="252"/>
        <v>2</v>
      </c>
      <c r="L615" s="18">
        <f t="shared" si="253"/>
        <v>47.290642342760435</v>
      </c>
      <c r="M615" s="8">
        <f t="shared" si="254"/>
        <v>1</v>
      </c>
      <c r="N615" s="18">
        <f t="shared" si="255"/>
        <v>28.323427169403729</v>
      </c>
      <c r="O615" s="8">
        <f t="shared" si="256"/>
        <v>3</v>
      </c>
      <c r="P615" s="18">
        <f t="shared" si="257"/>
        <v>9.6551695605066641</v>
      </c>
      <c r="Q615" s="8">
        <f t="shared" si="258"/>
        <v>1</v>
      </c>
      <c r="R615" s="18">
        <f t="shared" si="259"/>
        <v>17.430974038423642</v>
      </c>
      <c r="S615" s="8">
        <f t="shared" si="260"/>
        <v>2.8228891358331962</v>
      </c>
      <c r="T615" s="18">
        <f t="shared" si="261"/>
        <v>49.373348149991784</v>
      </c>
      <c r="U615" s="8">
        <f t="shared" si="262"/>
        <v>2</v>
      </c>
      <c r="V615" s="18">
        <f t="shared" si="263"/>
        <v>51.793756844598505</v>
      </c>
      <c r="W615" s="8">
        <f t="shared" si="264"/>
        <v>6</v>
      </c>
      <c r="X615" s="18">
        <f t="shared" si="265"/>
        <v>3.0760403170046402</v>
      </c>
      <c r="Y615" s="8">
        <f t="shared" si="266"/>
        <v>4</v>
      </c>
      <c r="Z615" s="18">
        <f t="shared" si="267"/>
        <v>42.344174055799215</v>
      </c>
      <c r="AA615" s="8">
        <f t="shared" si="268"/>
        <v>5</v>
      </c>
      <c r="AB615" s="18">
        <f t="shared" si="269"/>
        <v>14.1619260990567</v>
      </c>
    </row>
    <row r="616" spans="1:28">
      <c r="A616" s="7">
        <v>539</v>
      </c>
      <c r="B616" s="19">
        <f t="shared" si="243"/>
        <v>32.77373924810383</v>
      </c>
      <c r="C616" s="8">
        <f t="shared" si="244"/>
        <v>1</v>
      </c>
      <c r="D616" s="18">
        <f t="shared" si="245"/>
        <v>10.629669015484708</v>
      </c>
      <c r="E616" s="8">
        <f t="shared" si="246"/>
        <v>2</v>
      </c>
      <c r="F616" s="18">
        <f t="shared" si="247"/>
        <v>32.926504128777822</v>
      </c>
      <c r="G616" s="8">
        <f t="shared" si="248"/>
        <v>5</v>
      </c>
      <c r="H616" s="18">
        <f t="shared" si="249"/>
        <v>21.572656060532267</v>
      </c>
      <c r="I616" s="8">
        <f t="shared" si="250"/>
        <v>1</v>
      </c>
      <c r="J616" s="18">
        <f t="shared" si="251"/>
        <v>17.875722567751822</v>
      </c>
      <c r="K616" s="8">
        <f t="shared" si="252"/>
        <v>2</v>
      </c>
      <c r="L616" s="18">
        <f t="shared" si="253"/>
        <v>47.394035843953844</v>
      </c>
      <c r="M616" s="8">
        <f t="shared" si="254"/>
        <v>1</v>
      </c>
      <c r="N616" s="18">
        <f t="shared" si="255"/>
        <v>28.378015209981257</v>
      </c>
      <c r="O616" s="8">
        <f t="shared" si="256"/>
        <v>3</v>
      </c>
      <c r="P616" s="18">
        <f t="shared" si="257"/>
        <v>9.7723853935364389</v>
      </c>
      <c r="Q616" s="8">
        <f t="shared" si="258"/>
        <v>1</v>
      </c>
      <c r="R616" s="18">
        <f t="shared" si="259"/>
        <v>17.478830029616788</v>
      </c>
      <c r="S616" s="8">
        <f t="shared" si="260"/>
        <v>2.8246338143588288</v>
      </c>
      <c r="T616" s="18">
        <f t="shared" si="261"/>
        <v>49.478028861529737</v>
      </c>
      <c r="U616" s="8">
        <f t="shared" si="262"/>
        <v>2</v>
      </c>
      <c r="V616" s="18">
        <f t="shared" si="263"/>
        <v>51.899933482780938</v>
      </c>
      <c r="W616" s="8">
        <f t="shared" si="264"/>
        <v>6</v>
      </c>
      <c r="X616" s="18">
        <f t="shared" si="265"/>
        <v>3.3004384212985087</v>
      </c>
      <c r="Y616" s="8">
        <f t="shared" si="266"/>
        <v>4</v>
      </c>
      <c r="Z616" s="18">
        <f t="shared" si="267"/>
        <v>42.518676061938834</v>
      </c>
      <c r="AA616" s="8">
        <f t="shared" si="268"/>
        <v>5</v>
      </c>
      <c r="AB616" s="18">
        <f t="shared" si="269"/>
        <v>14.356092975495017</v>
      </c>
    </row>
    <row r="617" spans="1:28">
      <c r="A617" s="7">
        <v>538</v>
      </c>
      <c r="B617" s="19">
        <f t="shared" si="243"/>
        <v>32.794032590284971</v>
      </c>
      <c r="C617" s="8">
        <f t="shared" si="244"/>
        <v>1</v>
      </c>
      <c r="D617" s="18">
        <f t="shared" si="245"/>
        <v>10.67340256784567</v>
      </c>
      <c r="E617" s="8">
        <f t="shared" si="246"/>
        <v>2</v>
      </c>
      <c r="F617" s="18">
        <f t="shared" si="247"/>
        <v>33.021195486799485</v>
      </c>
      <c r="G617" s="8">
        <f t="shared" si="248"/>
        <v>5</v>
      </c>
      <c r="H617" s="18">
        <f t="shared" si="249"/>
        <v>21.77177230711402</v>
      </c>
      <c r="I617" s="8">
        <f t="shared" si="250"/>
        <v>1</v>
      </c>
      <c r="J617" s="18">
        <f t="shared" si="251"/>
        <v>17.923942841725051</v>
      </c>
      <c r="K617" s="8">
        <f t="shared" si="252"/>
        <v>2</v>
      </c>
      <c r="L617" s="18">
        <f t="shared" si="253"/>
        <v>47.497685428236764</v>
      </c>
      <c r="M617" s="8">
        <f t="shared" si="254"/>
        <v>1</v>
      </c>
      <c r="N617" s="18">
        <f t="shared" si="255"/>
        <v>28.432738453196464</v>
      </c>
      <c r="O617" s="8">
        <f t="shared" si="256"/>
        <v>3</v>
      </c>
      <c r="P617" s="18">
        <f t="shared" si="257"/>
        <v>9.8898915445486182</v>
      </c>
      <c r="Q617" s="8">
        <f t="shared" si="258"/>
        <v>1</v>
      </c>
      <c r="R617" s="18">
        <f t="shared" si="259"/>
        <v>17.526804549633638</v>
      </c>
      <c r="S617" s="8">
        <f t="shared" si="260"/>
        <v>2.8263828140715948</v>
      </c>
      <c r="T617" s="18">
        <f t="shared" si="261"/>
        <v>49.582968844295692</v>
      </c>
      <c r="U617" s="8">
        <f t="shared" si="262"/>
        <v>2</v>
      </c>
      <c r="V617" s="18">
        <f t="shared" si="263"/>
        <v>52.006373097274491</v>
      </c>
      <c r="W617" s="8">
        <f t="shared" si="264"/>
        <v>6</v>
      </c>
      <c r="X617" s="18">
        <f t="shared" si="265"/>
        <v>3.525392310619111</v>
      </c>
      <c r="Y617" s="8">
        <f t="shared" si="266"/>
        <v>4</v>
      </c>
      <c r="Z617" s="18">
        <f t="shared" si="267"/>
        <v>42.693610271382681</v>
      </c>
      <c r="AA617" s="8">
        <f t="shared" si="268"/>
        <v>5</v>
      </c>
      <c r="AB617" s="18">
        <f t="shared" si="269"/>
        <v>14.550740760820474</v>
      </c>
    </row>
    <row r="618" spans="1:28">
      <c r="A618" s="7">
        <v>537</v>
      </c>
      <c r="B618" s="19">
        <f t="shared" si="243"/>
        <v>32.814376288176483</v>
      </c>
      <c r="C618" s="8">
        <f t="shared" si="244"/>
        <v>1</v>
      </c>
      <c r="D618" s="18">
        <f t="shared" si="245"/>
        <v>10.717244640236359</v>
      </c>
      <c r="E618" s="8">
        <f t="shared" si="246"/>
        <v>2</v>
      </c>
      <c r="F618" s="18">
        <f t="shared" si="247"/>
        <v>33.116121811075431</v>
      </c>
      <c r="G618" s="8">
        <f t="shared" si="248"/>
        <v>5</v>
      </c>
      <c r="H618" s="18">
        <f t="shared" si="249"/>
        <v>21.971382638896557</v>
      </c>
      <c r="I618" s="8">
        <f t="shared" si="250"/>
        <v>1</v>
      </c>
      <c r="J618" s="18">
        <f t="shared" si="251"/>
        <v>17.972282769037221</v>
      </c>
      <c r="K618" s="8">
        <f t="shared" si="252"/>
        <v>2</v>
      </c>
      <c r="L618" s="18">
        <f t="shared" si="253"/>
        <v>47.601592207633246</v>
      </c>
      <c r="M618" s="8">
        <f t="shared" si="254"/>
        <v>1</v>
      </c>
      <c r="N618" s="18">
        <f t="shared" si="255"/>
        <v>28.487597486157966</v>
      </c>
      <c r="O618" s="8">
        <f t="shared" si="256"/>
        <v>3</v>
      </c>
      <c r="P618" s="18">
        <f t="shared" si="257"/>
        <v>10.007689274230046</v>
      </c>
      <c r="Q618" s="8">
        <f t="shared" si="258"/>
        <v>1</v>
      </c>
      <c r="R618" s="18">
        <f t="shared" si="259"/>
        <v>17.574898113177866</v>
      </c>
      <c r="S618" s="8">
        <f t="shared" si="260"/>
        <v>2.8281361537359664</v>
      </c>
      <c r="T618" s="18">
        <f t="shared" si="261"/>
        <v>49.688169224157974</v>
      </c>
      <c r="U618" s="8">
        <f t="shared" si="262"/>
        <v>2</v>
      </c>
      <c r="V618" s="18">
        <f t="shared" si="263"/>
        <v>52.113076830036619</v>
      </c>
      <c r="W618" s="8">
        <f t="shared" si="264"/>
        <v>6</v>
      </c>
      <c r="X618" s="18">
        <f t="shared" si="265"/>
        <v>3.7509043984265986</v>
      </c>
      <c r="Y618" s="8">
        <f t="shared" si="266"/>
        <v>4</v>
      </c>
      <c r="Z618" s="18">
        <f t="shared" si="267"/>
        <v>42.868978560945436</v>
      </c>
      <c r="AA618" s="8">
        <f t="shared" si="268"/>
        <v>5</v>
      </c>
      <c r="AB618" s="18">
        <f t="shared" si="269"/>
        <v>14.745871543348414</v>
      </c>
    </row>
    <row r="619" spans="1:28">
      <c r="A619" s="7">
        <v>536</v>
      </c>
      <c r="B619" s="19">
        <f t="shared" si="243"/>
        <v>32.834770560852448</v>
      </c>
      <c r="C619" s="8">
        <f t="shared" si="244"/>
        <v>1</v>
      </c>
      <c r="D619" s="18">
        <f t="shared" si="245"/>
        <v>10.761195704776497</v>
      </c>
      <c r="E619" s="8">
        <f t="shared" si="246"/>
        <v>2</v>
      </c>
      <c r="F619" s="18">
        <f t="shared" si="247"/>
        <v>33.21128412383365</v>
      </c>
      <c r="G619" s="8">
        <f t="shared" si="248"/>
        <v>5</v>
      </c>
      <c r="H619" s="18">
        <f t="shared" si="249"/>
        <v>22.171489205412684</v>
      </c>
      <c r="I619" s="8">
        <f t="shared" si="250"/>
        <v>1</v>
      </c>
      <c r="J619" s="18">
        <f t="shared" si="251"/>
        <v>18.020742870243922</v>
      </c>
      <c r="K619" s="8">
        <f t="shared" si="252"/>
        <v>2</v>
      </c>
      <c r="L619" s="18">
        <f t="shared" si="253"/>
        <v>47.70575730107862</v>
      </c>
      <c r="M619" s="8">
        <f t="shared" si="254"/>
        <v>1</v>
      </c>
      <c r="N619" s="18">
        <f t="shared" si="255"/>
        <v>28.542592899623259</v>
      </c>
      <c r="O619" s="8">
        <f t="shared" si="256"/>
        <v>3</v>
      </c>
      <c r="P619" s="18">
        <f t="shared" si="257"/>
        <v>10.125779851102777</v>
      </c>
      <c r="Q619" s="8">
        <f t="shared" si="258"/>
        <v>1</v>
      </c>
      <c r="R619" s="18">
        <f t="shared" si="259"/>
        <v>17.623111238152006</v>
      </c>
      <c r="S619" s="8">
        <f t="shared" si="260"/>
        <v>2.8298938522330372</v>
      </c>
      <c r="T619" s="18">
        <f t="shared" si="261"/>
        <v>49.793631133982245</v>
      </c>
      <c r="U619" s="8">
        <f t="shared" si="262"/>
        <v>2</v>
      </c>
      <c r="V619" s="18">
        <f t="shared" si="263"/>
        <v>52.22004583012199</v>
      </c>
      <c r="W619" s="8">
        <f t="shared" si="264"/>
        <v>6</v>
      </c>
      <c r="X619" s="18">
        <f t="shared" si="265"/>
        <v>3.9769771131807374</v>
      </c>
      <c r="Y619" s="8">
        <f t="shared" si="266"/>
        <v>4</v>
      </c>
      <c r="Z619" s="18">
        <f t="shared" si="267"/>
        <v>43.04478281910599</v>
      </c>
      <c r="AA619" s="8">
        <f t="shared" si="268"/>
        <v>5</v>
      </c>
      <c r="AB619" s="18">
        <f t="shared" si="269"/>
        <v>14.941487424373236</v>
      </c>
    </row>
    <row r="620" spans="1:28">
      <c r="A620" s="7">
        <v>535</v>
      </c>
      <c r="B620" s="19">
        <f t="shared" si="243"/>
        <v>32.855215628751061</v>
      </c>
      <c r="C620" s="8">
        <f t="shared" si="244"/>
        <v>1</v>
      </c>
      <c r="D620" s="18">
        <f t="shared" si="245"/>
        <v>10.805256236525594</v>
      </c>
      <c r="E620" s="8">
        <f t="shared" si="246"/>
        <v>2</v>
      </c>
      <c r="F620" s="18">
        <f t="shared" si="247"/>
        <v>33.306683453667262</v>
      </c>
      <c r="G620" s="8">
        <f t="shared" si="248"/>
        <v>5</v>
      </c>
      <c r="H620" s="18">
        <f t="shared" si="249"/>
        <v>22.372094169579952</v>
      </c>
      <c r="I620" s="8">
        <f t="shared" si="250"/>
        <v>1</v>
      </c>
      <c r="J620" s="18">
        <f t="shared" si="251"/>
        <v>18.069323669142022</v>
      </c>
      <c r="K620" s="8">
        <f t="shared" si="252"/>
        <v>2</v>
      </c>
      <c r="L620" s="18">
        <f t="shared" si="253"/>
        <v>47.810181834475429</v>
      </c>
      <c r="M620" s="8">
        <f t="shared" si="254"/>
        <v>1</v>
      </c>
      <c r="N620" s="18">
        <f t="shared" si="255"/>
        <v>28.597725288028315</v>
      </c>
      <c r="O620" s="8">
        <f t="shared" si="256"/>
        <v>3</v>
      </c>
      <c r="P620" s="18">
        <f t="shared" si="257"/>
        <v>10.244164551587517</v>
      </c>
      <c r="Q620" s="8">
        <f t="shared" si="258"/>
        <v>1</v>
      </c>
      <c r="R620" s="18">
        <f t="shared" si="259"/>
        <v>17.671444445683463</v>
      </c>
      <c r="S620" s="8">
        <f t="shared" si="260"/>
        <v>2.8316559285614691</v>
      </c>
      <c r="T620" s="18">
        <f t="shared" si="261"/>
        <v>49.899355713688152</v>
      </c>
      <c r="U620" s="8">
        <f t="shared" si="262"/>
        <v>2</v>
      </c>
      <c r="V620" s="18">
        <f t="shared" si="263"/>
        <v>52.327281253740153</v>
      </c>
      <c r="W620" s="8">
        <f t="shared" si="264"/>
        <v>6</v>
      </c>
      <c r="X620" s="18">
        <f t="shared" si="265"/>
        <v>4.2036128984626089</v>
      </c>
      <c r="Y620" s="8">
        <f t="shared" si="266"/>
        <v>4</v>
      </c>
      <c r="Z620" s="18">
        <f t="shared" si="267"/>
        <v>43.221024946102375</v>
      </c>
      <c r="AA620" s="8">
        <f t="shared" si="268"/>
        <v>5</v>
      </c>
      <c r="AB620" s="18">
        <f t="shared" si="269"/>
        <v>15.137590518273214</v>
      </c>
    </row>
    <row r="621" spans="1:28">
      <c r="A621" s="7">
        <v>534</v>
      </c>
      <c r="B621" s="19">
        <f t="shared" si="243"/>
        <v>32.875711713685646</v>
      </c>
      <c r="C621" s="8">
        <f t="shared" si="244"/>
        <v>1</v>
      </c>
      <c r="D621" s="18">
        <f t="shared" si="245"/>
        <v>10.849426713506702</v>
      </c>
      <c r="E621" s="8">
        <f t="shared" si="246"/>
        <v>2</v>
      </c>
      <c r="F621" s="18">
        <f t="shared" si="247"/>
        <v>33.402320835585897</v>
      </c>
      <c r="G621" s="8">
        <f t="shared" si="248"/>
        <v>5</v>
      </c>
      <c r="H621" s="18">
        <f t="shared" si="249"/>
        <v>22.573199707808726</v>
      </c>
      <c r="I621" s="8">
        <f t="shared" si="250"/>
        <v>1</v>
      </c>
      <c r="J621" s="18">
        <f t="shared" si="251"/>
        <v>18.118025692796024</v>
      </c>
      <c r="K621" s="8">
        <f t="shared" si="252"/>
        <v>2</v>
      </c>
      <c r="L621" s="18">
        <f t="shared" si="253"/>
        <v>47.914866940749931</v>
      </c>
      <c r="M621" s="8">
        <f t="shared" si="254"/>
        <v>1</v>
      </c>
      <c r="N621" s="18">
        <f t="shared" si="255"/>
        <v>28.652995249517346</v>
      </c>
      <c r="O621" s="8">
        <f t="shared" si="256"/>
        <v>3</v>
      </c>
      <c r="P621" s="18">
        <f t="shared" si="257"/>
        <v>10.36284466006768</v>
      </c>
      <c r="Q621" s="8">
        <f t="shared" si="258"/>
        <v>1</v>
      </c>
      <c r="R621" s="18">
        <f t="shared" si="259"/>
        <v>17.719898260150529</v>
      </c>
      <c r="S621" s="8">
        <f t="shared" si="260"/>
        <v>2.8334224018384409</v>
      </c>
      <c r="T621" s="18">
        <f t="shared" si="261"/>
        <v>50.005344110306453</v>
      </c>
      <c r="U621" s="8">
        <f t="shared" si="262"/>
        <v>2</v>
      </c>
      <c r="V621" s="18">
        <f t="shared" si="263"/>
        <v>52.434784264313407</v>
      </c>
      <c r="W621" s="8">
        <f t="shared" si="264"/>
        <v>6</v>
      </c>
      <c r="X621" s="18">
        <f t="shared" si="265"/>
        <v>4.4308142130970509</v>
      </c>
      <c r="Y621" s="8">
        <f t="shared" si="266"/>
        <v>4</v>
      </c>
      <c r="Z621" s="18">
        <f t="shared" si="267"/>
        <v>43.397706854026808</v>
      </c>
      <c r="AA621" s="8">
        <f t="shared" si="268"/>
        <v>5</v>
      </c>
      <c r="AB621" s="18">
        <f t="shared" si="269"/>
        <v>15.33418295261697</v>
      </c>
    </row>
    <row r="622" spans="1:28">
      <c r="A622" s="7">
        <v>533</v>
      </c>
      <c r="B622" s="19">
        <f t="shared" si="243"/>
        <v>32.896259038855895</v>
      </c>
      <c r="C622" s="8">
        <f t="shared" si="244"/>
        <v>1</v>
      </c>
      <c r="D622" s="18">
        <f t="shared" si="245"/>
        <v>10.893707616730538</v>
      </c>
      <c r="E622" s="8">
        <f t="shared" si="246"/>
        <v>2</v>
      </c>
      <c r="F622" s="18">
        <f t="shared" si="247"/>
        <v>33.498197311068168</v>
      </c>
      <c r="G622" s="8">
        <f t="shared" si="248"/>
        <v>5</v>
      </c>
      <c r="H622" s="18">
        <f t="shared" si="249"/>
        <v>22.774808010111883</v>
      </c>
      <c r="I622" s="8">
        <f t="shared" si="250"/>
        <v>1</v>
      </c>
      <c r="J622" s="18">
        <f t="shared" si="251"/>
        <v>18.166849471564575</v>
      </c>
      <c r="K622" s="8">
        <f t="shared" si="252"/>
        <v>2</v>
      </c>
      <c r="L622" s="18">
        <f t="shared" si="253"/>
        <v>48.019813759909283</v>
      </c>
      <c r="M622" s="8">
        <f t="shared" si="254"/>
        <v>1</v>
      </c>
      <c r="N622" s="18">
        <f t="shared" si="255"/>
        <v>28.708403385973</v>
      </c>
      <c r="O622" s="8">
        <f t="shared" si="256"/>
        <v>3</v>
      </c>
      <c r="P622" s="18">
        <f t="shared" si="257"/>
        <v>10.481821468954081</v>
      </c>
      <c r="Q622" s="8">
        <f t="shared" si="258"/>
        <v>1</v>
      </c>
      <c r="R622" s="18">
        <f t="shared" si="259"/>
        <v>17.768473209208892</v>
      </c>
      <c r="S622" s="8">
        <f t="shared" si="260"/>
        <v>2.8351932913006146</v>
      </c>
      <c r="T622" s="18">
        <f t="shared" si="261"/>
        <v>50.111597478036884</v>
      </c>
      <c r="U622" s="8">
        <f t="shared" si="262"/>
        <v>2</v>
      </c>
      <c r="V622" s="18">
        <f t="shared" si="263"/>
        <v>52.542556032535401</v>
      </c>
      <c r="W622" s="8">
        <f t="shared" si="264"/>
        <v>6</v>
      </c>
      <c r="X622" s="18">
        <f t="shared" si="265"/>
        <v>4.6585835312766903</v>
      </c>
      <c r="Y622" s="8">
        <f t="shared" si="266"/>
        <v>4</v>
      </c>
      <c r="Z622" s="18">
        <f t="shared" si="267"/>
        <v>43.574830466922151</v>
      </c>
      <c r="AA622" s="8">
        <f t="shared" si="268"/>
        <v>5</v>
      </c>
      <c r="AB622" s="18">
        <f t="shared" si="269"/>
        <v>15.531266868270279</v>
      </c>
    </row>
    <row r="623" spans="1:28">
      <c r="A623" s="7">
        <v>532</v>
      </c>
      <c r="B623" s="19">
        <f t="shared" si="243"/>
        <v>32.916857828859101</v>
      </c>
      <c r="C623" s="8">
        <f t="shared" si="244"/>
        <v>1</v>
      </c>
      <c r="D623" s="18">
        <f t="shared" si="245"/>
        <v>10.938099430219751</v>
      </c>
      <c r="E623" s="8">
        <f t="shared" si="246"/>
        <v>2</v>
      </c>
      <c r="F623" s="18">
        <f t="shared" si="247"/>
        <v>33.594313928114104</v>
      </c>
      <c r="G623" s="8">
        <f t="shared" si="248"/>
        <v>5</v>
      </c>
      <c r="H623" s="18">
        <f t="shared" si="249"/>
        <v>22.97692128021572</v>
      </c>
      <c r="I623" s="8">
        <f t="shared" si="250"/>
        <v>1</v>
      </c>
      <c r="J623" s="18">
        <f t="shared" si="251"/>
        <v>18.215795539127299</v>
      </c>
      <c r="K623" s="8">
        <f t="shared" si="252"/>
        <v>2</v>
      </c>
      <c r="L623" s="18">
        <f t="shared" si="253"/>
        <v>48.125023439098953</v>
      </c>
      <c r="M623" s="8">
        <f t="shared" si="254"/>
        <v>1</v>
      </c>
      <c r="N623" s="18">
        <f t="shared" si="255"/>
        <v>28.763950303046727</v>
      </c>
      <c r="O623" s="8">
        <f t="shared" si="256"/>
        <v>3</v>
      </c>
      <c r="P623" s="18">
        <f t="shared" si="257"/>
        <v>10.601096278750333</v>
      </c>
      <c r="Q623" s="8">
        <f t="shared" si="258"/>
        <v>1</v>
      </c>
      <c r="R623" s="18">
        <f t="shared" si="259"/>
        <v>17.817169823818304</v>
      </c>
      <c r="S623" s="8">
        <f t="shared" si="260"/>
        <v>2.8369686163051089</v>
      </c>
      <c r="T623" s="18">
        <f t="shared" si="261"/>
        <v>50.21811697830654</v>
      </c>
      <c r="U623" s="8">
        <f t="shared" si="262"/>
        <v>2</v>
      </c>
      <c r="V623" s="18">
        <f t="shared" si="263"/>
        <v>52.650597736430427</v>
      </c>
      <c r="W623" s="8">
        <f t="shared" si="264"/>
        <v>6</v>
      </c>
      <c r="X623" s="18">
        <f t="shared" si="265"/>
        <v>4.886923342686714</v>
      </c>
      <c r="Y623" s="8">
        <f t="shared" si="266"/>
        <v>4</v>
      </c>
      <c r="Z623" s="18">
        <f t="shared" si="267"/>
        <v>43.752397720879003</v>
      </c>
      <c r="AA623" s="8">
        <f t="shared" si="268"/>
        <v>5</v>
      </c>
      <c r="AB623" s="18">
        <f t="shared" si="269"/>
        <v>15.728844419504526</v>
      </c>
    </row>
    <row r="624" spans="1:28">
      <c r="A624" s="7">
        <v>531</v>
      </c>
      <c r="B624" s="19">
        <f t="shared" si="243"/>
        <v>32.937508309701585</v>
      </c>
      <c r="C624" s="8">
        <f t="shared" si="244"/>
        <v>1</v>
      </c>
      <c r="D624" s="18">
        <f t="shared" si="245"/>
        <v>10.982602641033552</v>
      </c>
      <c r="E624" s="8">
        <f t="shared" si="246"/>
        <v>2</v>
      </c>
      <c r="F624" s="18">
        <f t="shared" si="247"/>
        <v>33.690671741298388</v>
      </c>
      <c r="G624" s="8">
        <f t="shared" si="248"/>
        <v>5</v>
      </c>
      <c r="H624" s="18">
        <f t="shared" si="249"/>
        <v>23.179541735671592</v>
      </c>
      <c r="I624" s="8">
        <f t="shared" si="250"/>
        <v>1</v>
      </c>
      <c r="J624" s="18">
        <f t="shared" si="251"/>
        <v>18.264864432511899</v>
      </c>
      <c r="K624" s="8">
        <f t="shared" si="252"/>
        <v>2</v>
      </c>
      <c r="L624" s="18">
        <f t="shared" si="253"/>
        <v>48.2304971326611</v>
      </c>
      <c r="M624" s="8">
        <f t="shared" si="254"/>
        <v>1</v>
      </c>
      <c r="N624" s="18">
        <f t="shared" si="255"/>
        <v>28.81963661018959</v>
      </c>
      <c r="O624" s="8">
        <f t="shared" si="256"/>
        <v>3</v>
      </c>
      <c r="P624" s="18">
        <f t="shared" si="257"/>
        <v>10.720670398118699</v>
      </c>
      <c r="Q624" s="8">
        <f t="shared" si="258"/>
        <v>1</v>
      </c>
      <c r="R624" s="18">
        <f t="shared" si="259"/>
        <v>17.865988638269485</v>
      </c>
      <c r="S624" s="8">
        <f t="shared" si="260"/>
        <v>2.8387483963304785</v>
      </c>
      <c r="T624" s="18">
        <f t="shared" si="261"/>
        <v>50.324903779828702</v>
      </c>
      <c r="U624" s="8">
        <f t="shared" si="262"/>
        <v>2</v>
      </c>
      <c r="V624" s="18">
        <f t="shared" si="263"/>
        <v>52.75891056141316</v>
      </c>
      <c r="W624" s="8">
        <f t="shared" si="264"/>
        <v>6</v>
      </c>
      <c r="X624" s="18">
        <f t="shared" si="265"/>
        <v>5.1158361526315161</v>
      </c>
      <c r="Y624" s="8">
        <f t="shared" si="266"/>
        <v>4</v>
      </c>
      <c r="Z624" s="18">
        <f t="shared" si="267"/>
        <v>43.930410564134206</v>
      </c>
      <c r="AA624" s="8">
        <f t="shared" si="268"/>
        <v>5</v>
      </c>
      <c r="AB624" s="18">
        <f t="shared" si="269"/>
        <v>15.926917774106016</v>
      </c>
    </row>
    <row r="625" spans="1:28">
      <c r="A625" s="7">
        <v>530</v>
      </c>
      <c r="B625" s="19">
        <f t="shared" si="243"/>
        <v>32.958210708810178</v>
      </c>
      <c r="C625" s="8">
        <f t="shared" si="244"/>
        <v>1</v>
      </c>
      <c r="D625" s="18">
        <f t="shared" si="245"/>
        <v>11.027217739292468</v>
      </c>
      <c r="E625" s="8">
        <f t="shared" si="246"/>
        <v>2</v>
      </c>
      <c r="F625" s="18">
        <f t="shared" si="247"/>
        <v>33.787271811824013</v>
      </c>
      <c r="G625" s="8">
        <f t="shared" si="248"/>
        <v>5</v>
      </c>
      <c r="H625" s="18">
        <f t="shared" si="249"/>
        <v>23.382671607968973</v>
      </c>
      <c r="I625" s="8">
        <f t="shared" si="250"/>
        <v>1</v>
      </c>
      <c r="J625" s="18">
        <f t="shared" si="251"/>
        <v>18.314056692121426</v>
      </c>
      <c r="K625" s="8">
        <f t="shared" si="252"/>
        <v>2</v>
      </c>
      <c r="L625" s="18">
        <f t="shared" si="253"/>
        <v>48.336236002193374</v>
      </c>
      <c r="M625" s="8">
        <f t="shared" si="254"/>
        <v>1</v>
      </c>
      <c r="N625" s="18">
        <f t="shared" si="255"/>
        <v>28.875462920683233</v>
      </c>
      <c r="O625" s="8">
        <f t="shared" si="256"/>
        <v>3</v>
      </c>
      <c r="P625" s="18">
        <f t="shared" si="257"/>
        <v>10.84054514394694</v>
      </c>
      <c r="Q625" s="8">
        <f t="shared" si="258"/>
        <v>1</v>
      </c>
      <c r="R625" s="18">
        <f t="shared" si="259"/>
        <v>17.914930190211336</v>
      </c>
      <c r="S625" s="8">
        <f t="shared" si="260"/>
        <v>2.8405326509777069</v>
      </c>
      <c r="T625" s="18">
        <f t="shared" si="261"/>
        <v>50.431959058662414</v>
      </c>
      <c r="U625" s="8">
        <f t="shared" si="262"/>
        <v>2</v>
      </c>
      <c r="V625" s="18">
        <f t="shared" si="263"/>
        <v>52.867495700348968</v>
      </c>
      <c r="W625" s="8">
        <f t="shared" si="264"/>
        <v>6</v>
      </c>
      <c r="X625" s="18">
        <f t="shared" si="265"/>
        <v>5.3453244821623116</v>
      </c>
      <c r="Y625" s="8">
        <f t="shared" si="266"/>
        <v>4</v>
      </c>
      <c r="Z625" s="18">
        <f t="shared" si="267"/>
        <v>44.10887095716987</v>
      </c>
      <c r="AA625" s="8">
        <f t="shared" si="268"/>
        <v>5</v>
      </c>
      <c r="AB625" s="18">
        <f t="shared" si="269"/>
        <v>16.125489113486367</v>
      </c>
    </row>
    <row r="626" spans="1:28">
      <c r="A626" s="7">
        <v>529</v>
      </c>
      <c r="B626" s="19">
        <f t="shared" si="243"/>
        <v>32.978965255043889</v>
      </c>
      <c r="C626" s="8">
        <f t="shared" si="244"/>
        <v>1</v>
      </c>
      <c r="D626" s="18">
        <f t="shared" si="245"/>
        <v>11.071945218203467</v>
      </c>
      <c r="E626" s="8">
        <f t="shared" si="246"/>
        <v>2</v>
      </c>
      <c r="F626" s="18">
        <f t="shared" si="247"/>
        <v>33.88411520757677</v>
      </c>
      <c r="G626" s="8">
        <f t="shared" si="248"/>
        <v>5</v>
      </c>
      <c r="H626" s="18">
        <f t="shared" si="249"/>
        <v>23.586313142649601</v>
      </c>
      <c r="I626" s="8">
        <f t="shared" si="250"/>
        <v>1</v>
      </c>
      <c r="J626" s="18">
        <f t="shared" si="251"/>
        <v>18.363372861762031</v>
      </c>
      <c r="K626" s="8">
        <f t="shared" si="252"/>
        <v>2</v>
      </c>
      <c r="L626" s="18">
        <f t="shared" si="253"/>
        <v>48.442241216608238</v>
      </c>
      <c r="M626" s="8">
        <f t="shared" si="254"/>
        <v>1</v>
      </c>
      <c r="N626" s="18">
        <f t="shared" si="255"/>
        <v>28.931429851671297</v>
      </c>
      <c r="O626" s="8">
        <f t="shared" si="256"/>
        <v>3</v>
      </c>
      <c r="P626" s="18">
        <f t="shared" si="257"/>
        <v>10.960721841415477</v>
      </c>
      <c r="Q626" s="8">
        <f t="shared" si="258"/>
        <v>1</v>
      </c>
      <c r="R626" s="18">
        <f t="shared" si="259"/>
        <v>17.963995020678524</v>
      </c>
      <c r="S626" s="8">
        <f t="shared" si="260"/>
        <v>2.8423213999712114</v>
      </c>
      <c r="T626" s="18">
        <f t="shared" si="261"/>
        <v>50.53928399827268</v>
      </c>
      <c r="U626" s="8">
        <f t="shared" si="262"/>
        <v>2</v>
      </c>
      <c r="V626" s="18">
        <f t="shared" si="263"/>
        <v>52.976354353615022</v>
      </c>
      <c r="W626" s="8">
        <f t="shared" si="264"/>
        <v>6</v>
      </c>
      <c r="X626" s="18">
        <f t="shared" si="265"/>
        <v>5.5753908682058295</v>
      </c>
      <c r="Y626" s="8">
        <f t="shared" si="266"/>
        <v>4</v>
      </c>
      <c r="Z626" s="18">
        <f t="shared" si="267"/>
        <v>44.287780872813869</v>
      </c>
      <c r="AA626" s="8">
        <f t="shared" si="268"/>
        <v>5</v>
      </c>
      <c r="AB626" s="18">
        <f t="shared" si="269"/>
        <v>16.324560632793919</v>
      </c>
    </row>
    <row r="627" spans="1:28">
      <c r="A627" s="7">
        <v>528</v>
      </c>
      <c r="B627" s="19">
        <f t="shared" si="243"/>
        <v>32.999772178705648</v>
      </c>
      <c r="C627" s="8">
        <f t="shared" si="244"/>
        <v>1</v>
      </c>
      <c r="D627" s="18">
        <f t="shared" si="245"/>
        <v>11.116785574085199</v>
      </c>
      <c r="E627" s="8">
        <f t="shared" si="246"/>
        <v>2</v>
      </c>
      <c r="F627" s="18">
        <f t="shared" si="247"/>
        <v>33.981203003179786</v>
      </c>
      <c r="G627" s="8">
        <f t="shared" si="248"/>
        <v>5</v>
      </c>
      <c r="H627" s="18">
        <f t="shared" si="249"/>
        <v>23.790468599422752</v>
      </c>
      <c r="I627" s="8">
        <f t="shared" si="250"/>
        <v>1</v>
      </c>
      <c r="J627" s="18">
        <f t="shared" si="251"/>
        <v>18.412813488670821</v>
      </c>
      <c r="K627" s="8">
        <f t="shared" si="252"/>
        <v>2</v>
      </c>
      <c r="L627" s="18">
        <f t="shared" si="253"/>
        <v>48.548513952193019</v>
      </c>
      <c r="M627" s="8">
        <f t="shared" si="254"/>
        <v>1</v>
      </c>
      <c r="N627" s="18">
        <f t="shared" si="255"/>
        <v>28.98753802419111</v>
      </c>
      <c r="O627" s="8">
        <f t="shared" si="256"/>
        <v>3</v>
      </c>
      <c r="P627" s="18">
        <f t="shared" si="257"/>
        <v>11.081201824065658</v>
      </c>
      <c r="Q627" s="8">
        <f t="shared" si="258"/>
        <v>1</v>
      </c>
      <c r="R627" s="18">
        <f t="shared" si="259"/>
        <v>18.013183674119148</v>
      </c>
      <c r="S627" s="8">
        <f t="shared" si="260"/>
        <v>2.844114663159854</v>
      </c>
      <c r="T627" s="18">
        <f t="shared" si="261"/>
        <v>50.646879789591225</v>
      </c>
      <c r="U627" s="8">
        <f t="shared" si="262"/>
        <v>2</v>
      </c>
      <c r="V627" s="18">
        <f t="shared" si="263"/>
        <v>53.085487729161855</v>
      </c>
      <c r="W627" s="8">
        <f t="shared" si="264"/>
        <v>6</v>
      </c>
      <c r="X627" s="18">
        <f t="shared" si="265"/>
        <v>5.8060378636948258</v>
      </c>
      <c r="Y627" s="8">
        <f t="shared" si="266"/>
        <v>4</v>
      </c>
      <c r="Z627" s="18">
        <f t="shared" si="267"/>
        <v>44.467142296340796</v>
      </c>
      <c r="AA627" s="8">
        <f t="shared" si="268"/>
        <v>5</v>
      </c>
      <c r="AB627" s="18">
        <f t="shared" si="269"/>
        <v>16.524134541026797</v>
      </c>
    </row>
    <row r="628" spans="1:28">
      <c r="A628" s="7">
        <v>527</v>
      </c>
      <c r="B628" s="19">
        <f t="shared" si="243"/>
        <v>33.020631711554131</v>
      </c>
      <c r="C628" s="8">
        <f t="shared" si="244"/>
        <v>1</v>
      </c>
      <c r="D628" s="18">
        <f t="shared" si="245"/>
        <v>11.161739306393642</v>
      </c>
      <c r="E628" s="8">
        <f t="shared" si="246"/>
        <v>2</v>
      </c>
      <c r="F628" s="18">
        <f t="shared" si="247"/>
        <v>34.078536280049065</v>
      </c>
      <c r="G628" s="8">
        <f t="shared" si="248"/>
        <v>5</v>
      </c>
      <c r="H628" s="18">
        <f t="shared" si="249"/>
        <v>23.995140252281374</v>
      </c>
      <c r="I628" s="8">
        <f t="shared" si="250"/>
        <v>1</v>
      </c>
      <c r="J628" s="18">
        <f t="shared" si="251"/>
        <v>18.462379123544025</v>
      </c>
      <c r="K628" s="8">
        <f t="shared" si="252"/>
        <v>2</v>
      </c>
      <c r="L628" s="18">
        <f t="shared" si="253"/>
        <v>48.655055392670505</v>
      </c>
      <c r="M628" s="8">
        <f t="shared" si="254"/>
        <v>1</v>
      </c>
      <c r="N628" s="18">
        <f t="shared" si="255"/>
        <v>29.043788063205582</v>
      </c>
      <c r="O628" s="8">
        <f t="shared" si="256"/>
        <v>3</v>
      </c>
      <c r="P628" s="18">
        <f t="shared" si="257"/>
        <v>11.201986433868143</v>
      </c>
      <c r="Q628" s="8">
        <f t="shared" si="258"/>
        <v>1</v>
      </c>
      <c r="R628" s="18">
        <f t="shared" si="259"/>
        <v>18.062496698422848</v>
      </c>
      <c r="S628" s="8">
        <f t="shared" si="260"/>
        <v>2.8459124605179609</v>
      </c>
      <c r="T628" s="18">
        <f t="shared" si="261"/>
        <v>50.754747631077663</v>
      </c>
      <c r="U628" s="8">
        <f t="shared" si="262"/>
        <v>2</v>
      </c>
      <c r="V628" s="18">
        <f t="shared" si="263"/>
        <v>53.194897042575576</v>
      </c>
      <c r="W628" s="8">
        <f t="shared" si="264"/>
        <v>6</v>
      </c>
      <c r="X628" s="18">
        <f t="shared" si="265"/>
        <v>6.0372680376992776</v>
      </c>
      <c r="Y628" s="8">
        <f t="shared" si="266"/>
        <v>4</v>
      </c>
      <c r="Z628" s="18">
        <f t="shared" si="267"/>
        <v>44.646957225574567</v>
      </c>
      <c r="AA628" s="8">
        <f t="shared" si="268"/>
        <v>5</v>
      </c>
      <c r="AB628" s="18">
        <f t="shared" si="269"/>
        <v>16.724213061146258</v>
      </c>
    </row>
    <row r="629" spans="1:28">
      <c r="A629" s="7">
        <v>526</v>
      </c>
      <c r="B629" s="19">
        <f t="shared" si="243"/>
        <v>33.041544086815776</v>
      </c>
      <c r="C629" s="8">
        <f t="shared" si="244"/>
        <v>1</v>
      </c>
      <c r="D629" s="18">
        <f t="shared" si="245"/>
        <v>11.206806917747841</v>
      </c>
      <c r="E629" s="8">
        <f t="shared" si="246"/>
        <v>2</v>
      </c>
      <c r="F629" s="18">
        <f t="shared" si="247"/>
        <v>34.176116126449358</v>
      </c>
      <c r="G629" s="8">
        <f t="shared" si="248"/>
        <v>5</v>
      </c>
      <c r="H629" s="18">
        <f t="shared" si="249"/>
        <v>24.200330389620092</v>
      </c>
      <c r="I629" s="8">
        <f t="shared" si="250"/>
        <v>1</v>
      </c>
      <c r="J629" s="18">
        <f t="shared" si="251"/>
        <v>18.512070320565513</v>
      </c>
      <c r="K629" s="8">
        <f t="shared" si="252"/>
        <v>2</v>
      </c>
      <c r="L629" s="18">
        <f t="shared" si="253"/>
        <v>48.761866729260134</v>
      </c>
      <c r="M629" s="8">
        <f t="shared" si="254"/>
        <v>1</v>
      </c>
      <c r="N629" s="18">
        <f t="shared" si="255"/>
        <v>29.100180597635642</v>
      </c>
      <c r="O629" s="8">
        <f t="shared" si="256"/>
        <v>3</v>
      </c>
      <c r="P629" s="18">
        <f t="shared" si="257"/>
        <v>11.323077021292534</v>
      </c>
      <c r="Q629" s="8">
        <f t="shared" si="258"/>
        <v>1</v>
      </c>
      <c r="R629" s="18">
        <f t="shared" si="259"/>
        <v>18.111934644949073</v>
      </c>
      <c r="S629" s="8">
        <f t="shared" si="260"/>
        <v>2.847714812146362</v>
      </c>
      <c r="T629" s="18">
        <f t="shared" si="261"/>
        <v>50.862888728781712</v>
      </c>
      <c r="U629" s="8">
        <f t="shared" si="262"/>
        <v>2</v>
      </c>
      <c r="V629" s="18">
        <f t="shared" si="263"/>
        <v>53.30458351714077</v>
      </c>
      <c r="W629" s="8">
        <f t="shared" si="264"/>
        <v>6</v>
      </c>
      <c r="X629" s="18">
        <f t="shared" si="265"/>
        <v>6.2690839755595675</v>
      </c>
      <c r="Y629" s="8">
        <f t="shared" si="266"/>
        <v>4</v>
      </c>
      <c r="Z629" s="18">
        <f t="shared" si="267"/>
        <v>44.827227670991363</v>
      </c>
      <c r="AA629" s="8">
        <f t="shared" si="268"/>
        <v>5</v>
      </c>
      <c r="AB629" s="18">
        <f t="shared" si="269"/>
        <v>16.92479843019197</v>
      </c>
    </row>
    <row r="630" spans="1:28">
      <c r="A630" s="7">
        <v>525</v>
      </c>
      <c r="B630" s="19">
        <f t="shared" si="243"/>
        <v>33.062509539196888</v>
      </c>
      <c r="C630" s="8">
        <f t="shared" si="244"/>
        <v>1</v>
      </c>
      <c r="D630" s="18">
        <f t="shared" si="245"/>
        <v>11.251988913956097</v>
      </c>
      <c r="E630" s="8">
        <f t="shared" si="246"/>
        <v>2</v>
      </c>
      <c r="F630" s="18">
        <f t="shared" si="247"/>
        <v>34.273943637550559</v>
      </c>
      <c r="G630" s="8">
        <f t="shared" si="248"/>
        <v>5</v>
      </c>
      <c r="H630" s="18">
        <f t="shared" si="249"/>
        <v>24.406041314353729</v>
      </c>
      <c r="I630" s="8">
        <f t="shared" si="250"/>
        <v>1</v>
      </c>
      <c r="J630" s="18">
        <f t="shared" si="251"/>
        <v>18.561887637435561</v>
      </c>
      <c r="K630" s="8">
        <f t="shared" si="252"/>
        <v>2</v>
      </c>
      <c r="L630" s="18">
        <f t="shared" si="253"/>
        <v>48.868949160739845</v>
      </c>
      <c r="M630" s="8">
        <f t="shared" si="254"/>
        <v>1</v>
      </c>
      <c r="N630" s="18">
        <f t="shared" si="255"/>
        <v>29.156716260392813</v>
      </c>
      <c r="O630" s="8">
        <f t="shared" si="256"/>
        <v>3</v>
      </c>
      <c r="P630" s="18">
        <f t="shared" si="257"/>
        <v>11.444474945377436</v>
      </c>
      <c r="Q630" s="8">
        <f t="shared" si="258"/>
        <v>1</v>
      </c>
      <c r="R630" s="18">
        <f t="shared" si="259"/>
        <v>18.161498068555815</v>
      </c>
      <c r="S630" s="8">
        <f t="shared" si="260"/>
        <v>2.849521738273427</v>
      </c>
      <c r="T630" s="18">
        <f t="shared" si="261"/>
        <v>50.971304296405634</v>
      </c>
      <c r="U630" s="8">
        <f t="shared" si="262"/>
        <v>2</v>
      </c>
      <c r="V630" s="18">
        <f t="shared" si="263"/>
        <v>53.414548383903991</v>
      </c>
      <c r="W630" s="8">
        <f t="shared" si="264"/>
        <v>6</v>
      </c>
      <c r="X630" s="18">
        <f t="shared" si="265"/>
        <v>6.5014882790202932</v>
      </c>
      <c r="Y630" s="8">
        <f t="shared" si="266"/>
        <v>4</v>
      </c>
      <c r="Z630" s="18">
        <f t="shared" si="267"/>
        <v>45.007955655824389</v>
      </c>
      <c r="AA630" s="8">
        <f t="shared" si="268"/>
        <v>5</v>
      </c>
      <c r="AB630" s="18">
        <f t="shared" si="269"/>
        <v>17.125892899397911</v>
      </c>
    </row>
    <row r="631" spans="1:28">
      <c r="A631" s="7">
        <v>524</v>
      </c>
      <c r="B631" s="19">
        <f t="shared" si="243"/>
        <v>33.083528304895886</v>
      </c>
      <c r="C631" s="8">
        <f t="shared" si="244"/>
        <v>1</v>
      </c>
      <c r="D631" s="18">
        <f t="shared" si="245"/>
        <v>11.297285804042261</v>
      </c>
      <c r="E631" s="8">
        <f t="shared" si="246"/>
        <v>2</v>
      </c>
      <c r="F631" s="18">
        <f t="shared" si="247"/>
        <v>34.372019915485026</v>
      </c>
      <c r="G631" s="8">
        <f t="shared" si="248"/>
        <v>5</v>
      </c>
      <c r="H631" s="18">
        <f t="shared" si="249"/>
        <v>24.612275344037414</v>
      </c>
      <c r="I631" s="8">
        <f t="shared" si="250"/>
        <v>1</v>
      </c>
      <c r="J631" s="18">
        <f t="shared" si="251"/>
        <v>18.611831635399909</v>
      </c>
      <c r="K631" s="8">
        <f t="shared" si="252"/>
        <v>2</v>
      </c>
      <c r="L631" s="18">
        <f t="shared" si="253"/>
        <v>48.9763038935086</v>
      </c>
      <c r="M631" s="8">
        <f t="shared" si="254"/>
        <v>1</v>
      </c>
      <c r="N631" s="18">
        <f t="shared" si="255"/>
        <v>29.213395688412248</v>
      </c>
      <c r="O631" s="8">
        <f t="shared" si="256"/>
        <v>3</v>
      </c>
      <c r="P631" s="18">
        <f t="shared" si="257"/>
        <v>11.566181573801174</v>
      </c>
      <c r="Q631" s="8">
        <f t="shared" si="258"/>
        <v>1</v>
      </c>
      <c r="R631" s="18">
        <f t="shared" si="259"/>
        <v>18.211187527628411</v>
      </c>
      <c r="S631" s="8">
        <f t="shared" si="260"/>
        <v>2.8513332592561271</v>
      </c>
      <c r="T631" s="18">
        <f t="shared" si="261"/>
        <v>51.079995555367617</v>
      </c>
      <c r="U631" s="8">
        <f t="shared" si="262"/>
        <v>2</v>
      </c>
      <c r="V631" s="18">
        <f t="shared" si="263"/>
        <v>53.524792881737909</v>
      </c>
      <c r="W631" s="8">
        <f t="shared" si="264"/>
        <v>6</v>
      </c>
      <c r="X631" s="18">
        <f t="shared" si="265"/>
        <v>6.7344835663664071</v>
      </c>
      <c r="Y631" s="8">
        <f t="shared" si="266"/>
        <v>4</v>
      </c>
      <c r="Z631" s="18">
        <f t="shared" si="267"/>
        <v>45.189143216169043</v>
      </c>
      <c r="AA631" s="8">
        <f t="shared" si="268"/>
        <v>5</v>
      </c>
      <c r="AB631" s="18">
        <f t="shared" si="269"/>
        <v>17.327498734309927</v>
      </c>
    </row>
    <row r="632" spans="1:28">
      <c r="A632" s="7">
        <v>523</v>
      </c>
      <c r="B632" s="19">
        <f t="shared" si="243"/>
        <v>33.104600621615596</v>
      </c>
      <c r="C632" s="8">
        <f t="shared" si="244"/>
        <v>1</v>
      </c>
      <c r="D632" s="18">
        <f t="shared" si="245"/>
        <v>11.342698100272358</v>
      </c>
      <c r="E632" s="8">
        <f t="shared" si="246"/>
        <v>2</v>
      </c>
      <c r="F632" s="18">
        <f t="shared" si="247"/>
        <v>34.47034606940494</v>
      </c>
      <c r="G632" s="8">
        <f t="shared" si="248"/>
        <v>5</v>
      </c>
      <c r="H632" s="18">
        <f t="shared" si="249"/>
        <v>24.819034810987773</v>
      </c>
      <c r="I632" s="8">
        <f t="shared" si="250"/>
        <v>1</v>
      </c>
      <c r="J632" s="18">
        <f t="shared" si="251"/>
        <v>18.661902879279083</v>
      </c>
      <c r="K632" s="8">
        <f t="shared" si="252"/>
        <v>2</v>
      </c>
      <c r="L632" s="18">
        <f t="shared" si="253"/>
        <v>49.083932141649342</v>
      </c>
      <c r="M632" s="8">
        <f t="shared" si="254"/>
        <v>1</v>
      </c>
      <c r="N632" s="18">
        <f t="shared" si="255"/>
        <v>29.270219522685977</v>
      </c>
      <c r="O632" s="8">
        <f t="shared" si="256"/>
        <v>3</v>
      </c>
      <c r="P632" s="18">
        <f t="shared" si="257"/>
        <v>11.688198282953437</v>
      </c>
      <c r="Q632" s="8">
        <f t="shared" si="258"/>
        <v>1</v>
      </c>
      <c r="R632" s="18">
        <f t="shared" si="259"/>
        <v>18.261003584108792</v>
      </c>
      <c r="S632" s="8">
        <f t="shared" si="260"/>
        <v>2.8531493955810907</v>
      </c>
      <c r="T632" s="18">
        <f t="shared" si="261"/>
        <v>51.188963734865439</v>
      </c>
      <c r="U632" s="8">
        <f t="shared" si="262"/>
        <v>2</v>
      </c>
      <c r="V632" s="18">
        <f t="shared" si="263"/>
        <v>53.635318257406084</v>
      </c>
      <c r="W632" s="8">
        <f t="shared" si="264"/>
        <v>6</v>
      </c>
      <c r="X632" s="18">
        <f t="shared" si="265"/>
        <v>6.9680724725595837</v>
      </c>
      <c r="Y632" s="8">
        <f t="shared" si="266"/>
        <v>4</v>
      </c>
      <c r="Z632" s="18">
        <f t="shared" si="267"/>
        <v>45.370792401089432</v>
      </c>
      <c r="AA632" s="8">
        <f t="shared" si="268"/>
        <v>5</v>
      </c>
      <c r="AB632" s="18">
        <f t="shared" si="269"/>
        <v>17.529618214903962</v>
      </c>
    </row>
    <row r="633" spans="1:28">
      <c r="A633" s="7">
        <v>522</v>
      </c>
      <c r="B633" s="19">
        <f t="shared" si="243"/>
        <v>33.12572672857582</v>
      </c>
      <c r="C633" s="8">
        <f t="shared" si="244"/>
        <v>1</v>
      </c>
      <c r="D633" s="18">
        <f t="shared" si="245"/>
        <v>11.388226318181538</v>
      </c>
      <c r="E633" s="8">
        <f t="shared" si="246"/>
        <v>2</v>
      </c>
      <c r="F633" s="18">
        <f t="shared" si="247"/>
        <v>34.568923215540792</v>
      </c>
      <c r="G633" s="8">
        <f t="shared" si="248"/>
        <v>5</v>
      </c>
      <c r="H633" s="18">
        <f t="shared" si="249"/>
        <v>25.026322062405427</v>
      </c>
      <c r="I633" s="8">
        <f t="shared" si="250"/>
        <v>1</v>
      </c>
      <c r="J633" s="18">
        <f t="shared" si="251"/>
        <v>18.712101937498119</v>
      </c>
      <c r="K633" s="8">
        <f t="shared" si="252"/>
        <v>2</v>
      </c>
      <c r="L633" s="18">
        <f t="shared" si="253"/>
        <v>49.191835126992942</v>
      </c>
      <c r="M633" s="8">
        <f t="shared" si="254"/>
        <v>1</v>
      </c>
      <c r="N633" s="18">
        <f t="shared" si="255"/>
        <v>29.327188408296621</v>
      </c>
      <c r="O633" s="8">
        <f t="shared" si="256"/>
        <v>3</v>
      </c>
      <c r="P633" s="18">
        <f t="shared" si="257"/>
        <v>11.810526458007587</v>
      </c>
      <c r="Q633" s="8">
        <f t="shared" si="258"/>
        <v>1</v>
      </c>
      <c r="R633" s="18">
        <f t="shared" si="259"/>
        <v>18.310946803525042</v>
      </c>
      <c r="S633" s="8">
        <f t="shared" si="260"/>
        <v>2.8549701678656896</v>
      </c>
      <c r="T633" s="18">
        <f t="shared" si="261"/>
        <v>51.298210071941384</v>
      </c>
      <c r="U633" s="8">
        <f t="shared" si="262"/>
        <v>2</v>
      </c>
      <c r="V633" s="18">
        <f t="shared" si="263"/>
        <v>53.746125765628477</v>
      </c>
      <c r="W633" s="8">
        <f t="shared" si="264"/>
        <v>6</v>
      </c>
      <c r="X633" s="18">
        <f t="shared" si="265"/>
        <v>7.2022576493770316</v>
      </c>
      <c r="Y633" s="8">
        <f t="shared" si="266"/>
        <v>4</v>
      </c>
      <c r="Z633" s="18">
        <f t="shared" si="267"/>
        <v>45.55290527272615</v>
      </c>
      <c r="AA633" s="8">
        <f t="shared" si="268"/>
        <v>5</v>
      </c>
      <c r="AB633" s="18">
        <f t="shared" si="269"/>
        <v>17.732253635706115</v>
      </c>
    </row>
    <row r="634" spans="1:28">
      <c r="A634" s="7">
        <v>521</v>
      </c>
      <c r="B634" s="19">
        <f t="shared" si="243"/>
        <v>33.146906866525875</v>
      </c>
      <c r="C634" s="8">
        <f t="shared" si="244"/>
        <v>1</v>
      </c>
      <c r="D634" s="18">
        <f t="shared" si="245"/>
        <v>11.433870976601199</v>
      </c>
      <c r="E634" s="8">
        <f t="shared" si="246"/>
        <v>2</v>
      </c>
      <c r="F634" s="18">
        <f t="shared" si="247"/>
        <v>34.667752477259967</v>
      </c>
      <c r="G634" s="8">
        <f t="shared" si="248"/>
        <v>5</v>
      </c>
      <c r="H634" s="18">
        <f t="shared" si="249"/>
        <v>25.234139460498625</v>
      </c>
      <c r="I634" s="8">
        <f t="shared" si="250"/>
        <v>1</v>
      </c>
      <c r="J634" s="18">
        <f t="shared" si="251"/>
        <v>18.762429382116466</v>
      </c>
      <c r="K634" s="8">
        <f t="shared" si="252"/>
        <v>2</v>
      </c>
      <c r="L634" s="18">
        <f t="shared" si="253"/>
        <v>49.300014079182432</v>
      </c>
      <c r="M634" s="8">
        <f t="shared" si="254"/>
        <v>1</v>
      </c>
      <c r="N634" s="18">
        <f t="shared" si="255"/>
        <v>29.384302994451375</v>
      </c>
      <c r="O634" s="8">
        <f t="shared" si="256"/>
        <v>3</v>
      </c>
      <c r="P634" s="18">
        <f t="shared" si="257"/>
        <v>11.933167492993505</v>
      </c>
      <c r="Q634" s="8">
        <f t="shared" si="258"/>
        <v>1</v>
      </c>
      <c r="R634" s="18">
        <f t="shared" si="259"/>
        <v>18.361017755021095</v>
      </c>
      <c r="S634" s="8">
        <f t="shared" si="260"/>
        <v>2.8567955968591168</v>
      </c>
      <c r="T634" s="18">
        <f t="shared" si="261"/>
        <v>51.407735811547013</v>
      </c>
      <c r="U634" s="8">
        <f t="shared" si="262"/>
        <v>2</v>
      </c>
      <c r="V634" s="18">
        <f t="shared" si="263"/>
        <v>53.857216669147533</v>
      </c>
      <c r="W634" s="8">
        <f t="shared" si="264"/>
        <v>6</v>
      </c>
      <c r="X634" s="18">
        <f t="shared" si="265"/>
        <v>7.4370417655508732</v>
      </c>
      <c r="Y634" s="8">
        <f t="shared" si="266"/>
        <v>4</v>
      </c>
      <c r="Z634" s="18">
        <f t="shared" si="267"/>
        <v>45.735483906404795</v>
      </c>
      <c r="AA634" s="8">
        <f t="shared" si="268"/>
        <v>5</v>
      </c>
      <c r="AB634" s="18">
        <f t="shared" si="269"/>
        <v>17.935407305913145</v>
      </c>
    </row>
    <row r="635" spans="1:28">
      <c r="A635" s="7">
        <v>520</v>
      </c>
      <c r="B635" s="19">
        <f t="shared" si="243"/>
        <v>33.168141277757357</v>
      </c>
      <c r="C635" s="8">
        <f t="shared" si="244"/>
        <v>1</v>
      </c>
      <c r="D635" s="18">
        <f t="shared" si="245"/>
        <v>11.479632597686447</v>
      </c>
      <c r="E635" s="8">
        <f t="shared" si="246"/>
        <v>2</v>
      </c>
      <c r="F635" s="18">
        <f t="shared" si="247"/>
        <v>34.766834985126422</v>
      </c>
      <c r="G635" s="8">
        <f t="shared" si="248"/>
        <v>5</v>
      </c>
      <c r="H635" s="18">
        <f t="shared" si="249"/>
        <v>25.442489382608471</v>
      </c>
      <c r="I635" s="8">
        <f t="shared" si="250"/>
        <v>1</v>
      </c>
      <c r="J635" s="18">
        <f t="shared" si="251"/>
        <v>18.812885788858281</v>
      </c>
      <c r="K635" s="8">
        <f t="shared" si="252"/>
        <v>2</v>
      </c>
      <c r="L635" s="18">
        <f t="shared" si="253"/>
        <v>49.408470235738122</v>
      </c>
      <c r="M635" s="8">
        <f t="shared" si="254"/>
        <v>1</v>
      </c>
      <c r="N635" s="18">
        <f t="shared" si="255"/>
        <v>29.441563934516353</v>
      </c>
      <c r="O635" s="8">
        <f t="shared" si="256"/>
        <v>3</v>
      </c>
      <c r="P635" s="18">
        <f t="shared" si="257"/>
        <v>12.056122790871484</v>
      </c>
      <c r="Q635" s="8">
        <f t="shared" si="258"/>
        <v>1</v>
      </c>
      <c r="R635" s="18">
        <f t="shared" si="259"/>
        <v>18.411217011386938</v>
      </c>
      <c r="S635" s="8">
        <f t="shared" si="260"/>
        <v>2.8586257034434883</v>
      </c>
      <c r="T635" s="18">
        <f t="shared" si="261"/>
        <v>51.517542206609306</v>
      </c>
      <c r="U635" s="8">
        <f t="shared" si="262"/>
        <v>2</v>
      </c>
      <c r="V635" s="18">
        <f t="shared" si="263"/>
        <v>53.968592238795082</v>
      </c>
      <c r="W635" s="8">
        <f t="shared" si="264"/>
        <v>6</v>
      </c>
      <c r="X635" s="18">
        <f t="shared" si="265"/>
        <v>7.6724275069096848</v>
      </c>
      <c r="Y635" s="8">
        <f t="shared" si="266"/>
        <v>4</v>
      </c>
      <c r="Z635" s="18">
        <f t="shared" si="267"/>
        <v>45.918530390745786</v>
      </c>
      <c r="AA635" s="8">
        <f t="shared" si="268"/>
        <v>5</v>
      </c>
      <c r="AB635" s="18">
        <f t="shared" si="269"/>
        <v>18.139081549515026</v>
      </c>
    </row>
    <row r="636" spans="1:28">
      <c r="A636" s="7">
        <v>519</v>
      </c>
      <c r="B636" s="19">
        <f t="shared" si="243"/>
        <v>33.189430206117017</v>
      </c>
      <c r="C636" s="8">
        <f t="shared" si="244"/>
        <v>1</v>
      </c>
      <c r="D636" s="18">
        <f t="shared" si="245"/>
        <v>11.525511706943846</v>
      </c>
      <c r="E636" s="8">
        <f t="shared" si="246"/>
        <v>2</v>
      </c>
      <c r="F636" s="18">
        <f t="shared" si="247"/>
        <v>34.866171876960607</v>
      </c>
      <c r="G636" s="8">
        <f t="shared" si="248"/>
        <v>5</v>
      </c>
      <c r="H636" s="18">
        <f t="shared" si="249"/>
        <v>25.651374221334777</v>
      </c>
      <c r="I636" s="8">
        <f t="shared" si="250"/>
        <v>1</v>
      </c>
      <c r="J636" s="18">
        <f t="shared" si="251"/>
        <v>18.863471737143001</v>
      </c>
      <c r="K636" s="8">
        <f t="shared" si="252"/>
        <v>2</v>
      </c>
      <c r="L636" s="18">
        <f t="shared" si="253"/>
        <v>49.517204842123419</v>
      </c>
      <c r="M636" s="8">
        <f t="shared" si="254"/>
        <v>1</v>
      </c>
      <c r="N636" s="18">
        <f t="shared" si="255"/>
        <v>29.498971886051308</v>
      </c>
      <c r="O636" s="8">
        <f t="shared" si="256"/>
        <v>3</v>
      </c>
      <c r="P636" s="18">
        <f t="shared" si="257"/>
        <v>12.179393763606726</v>
      </c>
      <c r="Q636" s="8">
        <f t="shared" si="258"/>
        <v>1</v>
      </c>
      <c r="R636" s="18">
        <f t="shared" si="259"/>
        <v>18.461545149089019</v>
      </c>
      <c r="S636" s="8">
        <f t="shared" si="260"/>
        <v>2.8604605086349539</v>
      </c>
      <c r="T636" s="18">
        <f t="shared" si="261"/>
        <v>51.627630518097249</v>
      </c>
      <c r="U636" s="8">
        <f t="shared" si="262"/>
        <v>2</v>
      </c>
      <c r="V636" s="18">
        <f t="shared" si="263"/>
        <v>54.080253753559759</v>
      </c>
      <c r="W636" s="8">
        <f t="shared" si="264"/>
        <v>6</v>
      </c>
      <c r="X636" s="18">
        <f t="shared" si="265"/>
        <v>7.9084175765210034</v>
      </c>
      <c r="Y636" s="8">
        <f t="shared" si="266"/>
        <v>4</v>
      </c>
      <c r="Z636" s="18">
        <f t="shared" si="267"/>
        <v>46.102046827775382</v>
      </c>
      <c r="AA636" s="8">
        <f t="shared" si="268"/>
        <v>5</v>
      </c>
      <c r="AB636" s="18">
        <f t="shared" si="269"/>
        <v>18.3432787054183</v>
      </c>
    </row>
    <row r="637" spans="1:28">
      <c r="A637" s="7">
        <v>518</v>
      </c>
      <c r="B637" s="19">
        <f t="shared" si="243"/>
        <v>33.210773897019742</v>
      </c>
      <c r="C637" s="8">
        <f t="shared" si="244"/>
        <v>1</v>
      </c>
      <c r="D637" s="18">
        <f t="shared" si="245"/>
        <v>11.571508833259401</v>
      </c>
      <c r="E637" s="8">
        <f t="shared" si="246"/>
        <v>2</v>
      </c>
      <c r="F637" s="18">
        <f t="shared" si="247"/>
        <v>34.965764297900137</v>
      </c>
      <c r="G637" s="8">
        <f t="shared" si="248"/>
        <v>5</v>
      </c>
      <c r="H637" s="18">
        <f t="shared" si="249"/>
        <v>25.860796384663956</v>
      </c>
      <c r="I637" s="8">
        <f t="shared" si="250"/>
        <v>1</v>
      </c>
      <c r="J637" s="18">
        <f t="shared" si="251"/>
        <v>18.914187810116246</v>
      </c>
      <c r="K637" s="8">
        <f t="shared" si="252"/>
        <v>2</v>
      </c>
      <c r="L637" s="18">
        <f t="shared" si="253"/>
        <v>49.626219151811</v>
      </c>
      <c r="M637" s="8">
        <f t="shared" si="254"/>
        <v>1</v>
      </c>
      <c r="N637" s="18">
        <f t="shared" si="255"/>
        <v>29.556527510844646</v>
      </c>
      <c r="O637" s="8">
        <f t="shared" si="256"/>
        <v>3</v>
      </c>
      <c r="P637" s="18">
        <f t="shared" si="257"/>
        <v>12.302981832244541</v>
      </c>
      <c r="Q637" s="8">
        <f t="shared" si="258"/>
        <v>1</v>
      </c>
      <c r="R637" s="18">
        <f t="shared" si="259"/>
        <v>18.512002748300958</v>
      </c>
      <c r="S637" s="8">
        <f t="shared" si="260"/>
        <v>2.8623000335848134</v>
      </c>
      <c r="T637" s="18">
        <f t="shared" si="261"/>
        <v>51.738002015088796</v>
      </c>
      <c r="U637" s="8">
        <f t="shared" si="262"/>
        <v>2</v>
      </c>
      <c r="V637" s="18">
        <f t="shared" si="263"/>
        <v>54.192202500655128</v>
      </c>
      <c r="W637" s="8">
        <f t="shared" si="264"/>
        <v>6</v>
      </c>
      <c r="X637" s="18">
        <f t="shared" si="265"/>
        <v>8.1450146948354245</v>
      </c>
      <c r="Y637" s="8">
        <f t="shared" si="266"/>
        <v>4</v>
      </c>
      <c r="Z637" s="18">
        <f t="shared" si="267"/>
        <v>46.286035333037603</v>
      </c>
      <c r="AA637" s="8">
        <f t="shared" si="268"/>
        <v>5</v>
      </c>
      <c r="AB637" s="18">
        <f t="shared" si="269"/>
        <v>18.548001127570558</v>
      </c>
    </row>
    <row r="638" spans="1:28">
      <c r="A638" s="7">
        <v>517</v>
      </c>
      <c r="B638" s="19">
        <f t="shared" si="243"/>
        <v>33.232172597461719</v>
      </c>
      <c r="C638" s="8">
        <f t="shared" si="244"/>
        <v>1</v>
      </c>
      <c r="D638" s="18">
        <f t="shared" si="245"/>
        <v>11.617624508926951</v>
      </c>
      <c r="E638" s="8">
        <f t="shared" si="246"/>
        <v>2</v>
      </c>
      <c r="F638" s="18">
        <f t="shared" si="247"/>
        <v>35.065613400461103</v>
      </c>
      <c r="G638" s="8">
        <f t="shared" si="248"/>
        <v>5</v>
      </c>
      <c r="H638" s="18">
        <f t="shared" si="249"/>
        <v>26.070758296097949</v>
      </c>
      <c r="I638" s="8">
        <f t="shared" si="250"/>
        <v>1</v>
      </c>
      <c r="J638" s="18">
        <f t="shared" si="251"/>
        <v>18.965034594681001</v>
      </c>
      <c r="K638" s="8">
        <f t="shared" si="252"/>
        <v>2</v>
      </c>
      <c r="L638" s="18">
        <f t="shared" si="253"/>
        <v>49.735514426350221</v>
      </c>
      <c r="M638" s="8">
        <f t="shared" si="254"/>
        <v>1</v>
      </c>
      <c r="N638" s="18">
        <f t="shared" si="255"/>
        <v>29.614231474948895</v>
      </c>
      <c r="O638" s="8">
        <f t="shared" si="256"/>
        <v>3</v>
      </c>
      <c r="P638" s="18">
        <f t="shared" si="257"/>
        <v>12.426888426986551</v>
      </c>
      <c r="Q638" s="8">
        <f t="shared" si="258"/>
        <v>1</v>
      </c>
      <c r="R638" s="18">
        <f t="shared" si="259"/>
        <v>18.562590392934595</v>
      </c>
      <c r="S638" s="8">
        <f t="shared" si="260"/>
        <v>2.8641442995806514</v>
      </c>
      <c r="T638" s="18">
        <f t="shared" si="261"/>
        <v>51.848657974839085</v>
      </c>
      <c r="U638" s="8">
        <f t="shared" si="262"/>
        <v>2</v>
      </c>
      <c r="V638" s="18">
        <f t="shared" si="263"/>
        <v>54.304439775588804</v>
      </c>
      <c r="W638" s="8">
        <f t="shared" si="264"/>
        <v>6</v>
      </c>
      <c r="X638" s="18">
        <f t="shared" si="265"/>
        <v>8.3822215998322918</v>
      </c>
      <c r="Y638" s="8">
        <f t="shared" si="266"/>
        <v>4</v>
      </c>
      <c r="Z638" s="18">
        <f t="shared" si="267"/>
        <v>46.470498035707806</v>
      </c>
      <c r="AA638" s="8">
        <f t="shared" si="268"/>
        <v>5</v>
      </c>
      <c r="AB638" s="18">
        <f t="shared" si="269"/>
        <v>18.753251185086697</v>
      </c>
    </row>
    <row r="639" spans="1:28">
      <c r="A639" s="7">
        <v>516</v>
      </c>
      <c r="B639" s="19">
        <f t="shared" si="243"/>
        <v>33.253626556033673</v>
      </c>
      <c r="C639" s="8">
        <f t="shared" si="244"/>
        <v>1</v>
      </c>
      <c r="D639" s="18">
        <f t="shared" si="245"/>
        <v>11.663859269676635</v>
      </c>
      <c r="E639" s="8">
        <f t="shared" si="246"/>
        <v>2</v>
      </c>
      <c r="F639" s="18">
        <f t="shared" si="247"/>
        <v>35.165720344599976</v>
      </c>
      <c r="G639" s="8">
        <f t="shared" si="248"/>
        <v>5</v>
      </c>
      <c r="H639" s="18">
        <f t="shared" si="249"/>
        <v>26.281262394783994</v>
      </c>
      <c r="I639" s="8">
        <f t="shared" si="250"/>
        <v>1</v>
      </c>
      <c r="J639" s="18">
        <f t="shared" si="251"/>
        <v>19.016012681529176</v>
      </c>
      <c r="K639" s="8">
        <f t="shared" si="252"/>
        <v>2</v>
      </c>
      <c r="L639" s="18">
        <f t="shared" si="253"/>
        <v>49.845091935434596</v>
      </c>
      <c r="M639" s="8">
        <f t="shared" si="254"/>
        <v>1</v>
      </c>
      <c r="N639" s="18">
        <f t="shared" si="255"/>
        <v>29.672084448716475</v>
      </c>
      <c r="O639" s="8">
        <f t="shared" si="256"/>
        <v>3</v>
      </c>
      <c r="P639" s="18">
        <f t="shared" si="257"/>
        <v>12.551114987267397</v>
      </c>
      <c r="Q639" s="8">
        <f t="shared" si="258"/>
        <v>1</v>
      </c>
      <c r="R639" s="18">
        <f t="shared" si="259"/>
        <v>18.613308670671387</v>
      </c>
      <c r="S639" s="8">
        <f t="shared" si="260"/>
        <v>2.8659933280474807</v>
      </c>
      <c r="T639" s="18">
        <f t="shared" si="261"/>
        <v>51.959599682848847</v>
      </c>
      <c r="U639" s="8">
        <f t="shared" si="262"/>
        <v>2</v>
      </c>
      <c r="V639" s="18">
        <f t="shared" si="263"/>
        <v>54.416966882231776</v>
      </c>
      <c r="W639" s="8">
        <f t="shared" si="264"/>
        <v>6</v>
      </c>
      <c r="X639" s="18">
        <f t="shared" si="265"/>
        <v>8.6200410471665805</v>
      </c>
      <c r="Y639" s="8">
        <f t="shared" si="266"/>
        <v>4</v>
      </c>
      <c r="Z639" s="18">
        <f t="shared" si="267"/>
        <v>46.655437078706541</v>
      </c>
      <c r="AA639" s="8">
        <f t="shared" si="268"/>
        <v>5</v>
      </c>
      <c r="AB639" s="18">
        <f t="shared" si="269"/>
        <v>18.959031262376072</v>
      </c>
    </row>
    <row r="640" spans="1:28">
      <c r="A640" s="7">
        <v>515</v>
      </c>
      <c r="B640" s="19">
        <f t="shared" si="243"/>
        <v>33.275136022934284</v>
      </c>
      <c r="C640" s="8">
        <f t="shared" si="244"/>
        <v>1</v>
      </c>
      <c r="D640" s="18">
        <f t="shared" si="245"/>
        <v>11.710213654703907</v>
      </c>
      <c r="E640" s="8">
        <f t="shared" si="246"/>
        <v>2</v>
      </c>
      <c r="F640" s="18">
        <f t="shared" si="247"/>
        <v>35.266086297776184</v>
      </c>
      <c r="G640" s="8">
        <f t="shared" si="248"/>
        <v>5</v>
      </c>
      <c r="H640" s="18">
        <f t="shared" si="249"/>
        <v>26.49231113564673</v>
      </c>
      <c r="I640" s="8">
        <f t="shared" si="250"/>
        <v>1</v>
      </c>
      <c r="J640" s="18">
        <f t="shared" si="251"/>
        <v>19.067122665173443</v>
      </c>
      <c r="K640" s="8">
        <f t="shared" si="252"/>
        <v>2</v>
      </c>
      <c r="L640" s="18">
        <f t="shared" si="253"/>
        <v>49.95495295697043</v>
      </c>
      <c r="M640" s="8">
        <f t="shared" si="254"/>
        <v>1</v>
      </c>
      <c r="N640" s="18">
        <f t="shared" si="255"/>
        <v>29.730087106835853</v>
      </c>
      <c r="O640" s="8">
        <f t="shared" si="256"/>
        <v>3</v>
      </c>
      <c r="P640" s="18">
        <f t="shared" si="257"/>
        <v>12.675662961832415</v>
      </c>
      <c r="Q640" s="8">
        <f t="shared" si="258"/>
        <v>1</v>
      </c>
      <c r="R640" s="18">
        <f t="shared" si="259"/>
        <v>18.664158172994092</v>
      </c>
      <c r="S640" s="8">
        <f t="shared" si="260"/>
        <v>2.8678471405488972</v>
      </c>
      <c r="T640" s="18">
        <f t="shared" si="261"/>
        <v>52.070828432933837</v>
      </c>
      <c r="U640" s="8">
        <f t="shared" si="262"/>
        <v>2</v>
      </c>
      <c r="V640" s="18">
        <f t="shared" si="263"/>
        <v>54.529785132888946</v>
      </c>
      <c r="W640" s="8">
        <f t="shared" si="264"/>
        <v>6</v>
      </c>
      <c r="X640" s="18">
        <f t="shared" si="265"/>
        <v>8.8584758103177705</v>
      </c>
      <c r="Y640" s="8">
        <f t="shared" si="266"/>
        <v>4</v>
      </c>
      <c r="Z640" s="18">
        <f t="shared" si="267"/>
        <v>46.840854618815627</v>
      </c>
      <c r="AA640" s="8">
        <f t="shared" si="268"/>
        <v>5</v>
      </c>
      <c r="AB640" s="18">
        <f t="shared" si="269"/>
        <v>19.165343759271082</v>
      </c>
    </row>
    <row r="641" spans="1:28">
      <c r="A641" s="7">
        <v>514</v>
      </c>
      <c r="B641" s="19">
        <f t="shared" si="243"/>
        <v>33.296701249983776</v>
      </c>
      <c r="C641" s="8">
        <f t="shared" si="244"/>
        <v>1</v>
      </c>
      <c r="D641" s="18">
        <f t="shared" si="245"/>
        <v>11.756688206698684</v>
      </c>
      <c r="E641" s="8">
        <f t="shared" si="246"/>
        <v>2</v>
      </c>
      <c r="F641" s="18">
        <f t="shared" si="247"/>
        <v>35.366712435015387</v>
      </c>
      <c r="G641" s="8">
        <f t="shared" si="248"/>
        <v>5</v>
      </c>
      <c r="H641" s="18">
        <f t="shared" si="249"/>
        <v>26.703906989520988</v>
      </c>
      <c r="I641" s="8">
        <f t="shared" si="250"/>
        <v>1</v>
      </c>
      <c r="J641" s="18">
        <f t="shared" si="251"/>
        <v>19.118365143979517</v>
      </c>
      <c r="K641" s="8">
        <f t="shared" si="252"/>
        <v>2</v>
      </c>
      <c r="L641" s="18">
        <f t="shared" si="253"/>
        <v>50.06509877714609</v>
      </c>
      <c r="M641" s="8">
        <f t="shared" si="254"/>
        <v>1</v>
      </c>
      <c r="N641" s="18">
        <f t="shared" si="255"/>
        <v>29.788240128368074</v>
      </c>
      <c r="O641" s="8">
        <f t="shared" si="256"/>
        <v>3</v>
      </c>
      <c r="P641" s="18">
        <f t="shared" si="257"/>
        <v>12.800533808816141</v>
      </c>
      <c r="Q641" s="8">
        <f t="shared" si="258"/>
        <v>1</v>
      </c>
      <c r="R641" s="18">
        <f t="shared" si="259"/>
        <v>18.71513949521885</v>
      </c>
      <c r="S641" s="8">
        <f t="shared" si="260"/>
        <v>2.8697057587882502</v>
      </c>
      <c r="T641" s="18">
        <f t="shared" si="261"/>
        <v>52.182345527295013</v>
      </c>
      <c r="U641" s="8">
        <f t="shared" si="262"/>
        <v>2</v>
      </c>
      <c r="V641" s="18">
        <f t="shared" si="263"/>
        <v>54.642895848370188</v>
      </c>
      <c r="W641" s="8">
        <f t="shared" si="264"/>
        <v>6</v>
      </c>
      <c r="X641" s="18">
        <f t="shared" si="265"/>
        <v>9.0975286807401972</v>
      </c>
      <c r="Y641" s="8">
        <f t="shared" si="266"/>
        <v>4</v>
      </c>
      <c r="Z641" s="18">
        <f t="shared" si="267"/>
        <v>47.026752826794734</v>
      </c>
      <c r="AA641" s="8">
        <f t="shared" si="268"/>
        <v>5</v>
      </c>
      <c r="AB641" s="18">
        <f t="shared" si="269"/>
        <v>19.37219109115739</v>
      </c>
    </row>
    <row r="642" spans="1:28">
      <c r="A642" s="7">
        <v>513</v>
      </c>
      <c r="B642" s="19">
        <f t="shared" si="243"/>
        <v>33.318322490637541</v>
      </c>
      <c r="C642" s="8">
        <f t="shared" si="244"/>
        <v>1</v>
      </c>
      <c r="D642" s="18">
        <f t="shared" si="245"/>
        <v>11.803283471874835</v>
      </c>
      <c r="E642" s="8">
        <f t="shared" si="246"/>
        <v>2</v>
      </c>
      <c r="F642" s="18">
        <f t="shared" si="247"/>
        <v>35.467599938973251</v>
      </c>
      <c r="G642" s="8">
        <f t="shared" si="248"/>
        <v>5</v>
      </c>
      <c r="H642" s="18">
        <f t="shared" si="249"/>
        <v>26.91605244328565</v>
      </c>
      <c r="I642" s="8">
        <f t="shared" si="250"/>
        <v>1</v>
      </c>
      <c r="J642" s="18">
        <f t="shared" si="251"/>
        <v>19.169740720198533</v>
      </c>
      <c r="K642" s="8">
        <f t="shared" si="252"/>
        <v>2</v>
      </c>
      <c r="L642" s="18">
        <f t="shared" si="253"/>
        <v>50.175530690501716</v>
      </c>
      <c r="M642" s="8">
        <f t="shared" si="254"/>
        <v>1</v>
      </c>
      <c r="N642" s="18">
        <f t="shared" si="255"/>
        <v>29.846544196783697</v>
      </c>
      <c r="O642" s="8">
        <f t="shared" si="256"/>
        <v>3</v>
      </c>
      <c r="P642" s="18">
        <f t="shared" si="257"/>
        <v>12.925728995821544</v>
      </c>
      <c r="Q642" s="8">
        <f t="shared" si="258"/>
        <v>1</v>
      </c>
      <c r="R642" s="18">
        <f t="shared" si="259"/>
        <v>18.766253236527419</v>
      </c>
      <c r="S642" s="8">
        <f t="shared" si="260"/>
        <v>2.8715692046098176</v>
      </c>
      <c r="T642" s="18">
        <f t="shared" si="261"/>
        <v>52.294152276589045</v>
      </c>
      <c r="U642" s="8">
        <f t="shared" si="262"/>
        <v>2</v>
      </c>
      <c r="V642" s="18">
        <f t="shared" si="263"/>
        <v>54.756300358061964</v>
      </c>
      <c r="W642" s="8">
        <f t="shared" si="264"/>
        <v>6</v>
      </c>
      <c r="X642" s="18">
        <f t="shared" si="265"/>
        <v>9.3372024680141976</v>
      </c>
      <c r="Y642" s="8">
        <f t="shared" si="266"/>
        <v>4</v>
      </c>
      <c r="Z642" s="18">
        <f t="shared" si="267"/>
        <v>47.213133887499339</v>
      </c>
      <c r="AA642" s="8">
        <f t="shared" si="268"/>
        <v>5</v>
      </c>
      <c r="AB642" s="18">
        <f t="shared" si="269"/>
        <v>19.579575689104729</v>
      </c>
    </row>
    <row r="643" spans="1:28">
      <c r="A643" s="7">
        <v>512</v>
      </c>
      <c r="B643" s="19">
        <f t="shared" si="243"/>
        <v>33.340000000000003</v>
      </c>
      <c r="C643" s="8">
        <f t="shared" si="244"/>
        <v>1</v>
      </c>
      <c r="D643" s="18">
        <f t="shared" si="245"/>
        <v>11.849999999999994</v>
      </c>
      <c r="E643" s="8">
        <f t="shared" si="246"/>
        <v>2</v>
      </c>
      <c r="F643" s="18">
        <f t="shared" si="247"/>
        <v>35.568749999999994</v>
      </c>
      <c r="G643" s="8">
        <f t="shared" si="248"/>
        <v>5</v>
      </c>
      <c r="H643" s="18">
        <f t="shared" si="249"/>
        <v>27.128749999999968</v>
      </c>
      <c r="I643" s="8">
        <f t="shared" si="250"/>
        <v>1</v>
      </c>
      <c r="J643" s="18">
        <f t="shared" si="251"/>
        <v>19.221249999999998</v>
      </c>
      <c r="K643" s="8">
        <f t="shared" si="252"/>
        <v>2</v>
      </c>
      <c r="L643" s="18">
        <f t="shared" si="253"/>
        <v>50.286250000000024</v>
      </c>
      <c r="M643" s="8">
        <f t="shared" si="254"/>
        <v>1</v>
      </c>
      <c r="N643" s="18">
        <f t="shared" si="255"/>
        <v>29.905000000000001</v>
      </c>
      <c r="O643" s="8">
        <f t="shared" si="256"/>
        <v>3</v>
      </c>
      <c r="P643" s="18">
        <f t="shared" si="257"/>
        <v>13.05125000000001</v>
      </c>
      <c r="Q643" s="8">
        <f t="shared" si="258"/>
        <v>1</v>
      </c>
      <c r="R643" s="18">
        <f t="shared" si="259"/>
        <v>18.817499999999995</v>
      </c>
      <c r="S643" s="8">
        <f t="shared" si="260"/>
        <v>2.8734375000000001</v>
      </c>
      <c r="T643" s="18">
        <f t="shared" si="261"/>
        <v>52.40625</v>
      </c>
      <c r="U643" s="8">
        <f t="shared" si="262"/>
        <v>2</v>
      </c>
      <c r="V643" s="18">
        <f t="shared" si="263"/>
        <v>54.869999999999976</v>
      </c>
      <c r="W643" s="8">
        <f t="shared" si="264"/>
        <v>6</v>
      </c>
      <c r="X643" s="18">
        <f t="shared" si="265"/>
        <v>9.5774999999999864</v>
      </c>
      <c r="Y643" s="8">
        <f t="shared" si="266"/>
        <v>4</v>
      </c>
      <c r="Z643" s="18">
        <f t="shared" si="267"/>
        <v>47.399999999999977</v>
      </c>
      <c r="AA643" s="8">
        <f t="shared" si="268"/>
        <v>5</v>
      </c>
      <c r="AB643" s="18">
        <f t="shared" si="269"/>
        <v>19.787500000000023</v>
      </c>
    </row>
    <row r="644" spans="1:28">
      <c r="A644" s="7">
        <v>511</v>
      </c>
      <c r="B644" s="19">
        <f t="shared" si="243"/>
        <v>33.361734034838591</v>
      </c>
      <c r="C644" s="8">
        <f t="shared" si="244"/>
        <v>1</v>
      </c>
      <c r="D644" s="18">
        <f t="shared" si="245"/>
        <v>11.896838344425689</v>
      </c>
      <c r="E644" s="8">
        <f t="shared" si="246"/>
        <v>2</v>
      </c>
      <c r="F644" s="18">
        <f t="shared" si="247"/>
        <v>35.670163816205616</v>
      </c>
      <c r="G644" s="8">
        <f t="shared" si="248"/>
        <v>5</v>
      </c>
      <c r="H644" s="18">
        <f t="shared" si="249"/>
        <v>27.342002179040264</v>
      </c>
      <c r="I644" s="8">
        <f t="shared" si="250"/>
        <v>1</v>
      </c>
      <c r="J644" s="18">
        <f t="shared" si="251"/>
        <v>19.272893593505003</v>
      </c>
      <c r="K644" s="8">
        <f t="shared" si="252"/>
        <v>2</v>
      </c>
      <c r="L644" s="18">
        <f t="shared" si="253"/>
        <v>50.397258017097585</v>
      </c>
      <c r="M644" s="8">
        <f t="shared" si="254"/>
        <v>1</v>
      </c>
      <c r="N644" s="18">
        <f t="shared" si="255"/>
        <v>29.963608230418828</v>
      </c>
      <c r="O644" s="8">
        <f t="shared" si="256"/>
        <v>3</v>
      </c>
      <c r="P644" s="18">
        <f t="shared" si="257"/>
        <v>13.177098308132372</v>
      </c>
      <c r="Q644" s="8">
        <f t="shared" si="258"/>
        <v>1</v>
      </c>
      <c r="R644" s="18">
        <f t="shared" si="259"/>
        <v>18.868880392648194</v>
      </c>
      <c r="S644" s="8">
        <f t="shared" si="260"/>
        <v>2.8753106670885278</v>
      </c>
      <c r="T644" s="18">
        <f t="shared" si="261"/>
        <v>52.518640025311669</v>
      </c>
      <c r="U644" s="8">
        <f t="shared" si="262"/>
        <v>2</v>
      </c>
      <c r="V644" s="18">
        <f t="shared" si="263"/>
        <v>54.983996120942521</v>
      </c>
      <c r="W644" s="8">
        <f t="shared" si="264"/>
        <v>6</v>
      </c>
      <c r="X644" s="18">
        <f t="shared" si="265"/>
        <v>9.8184241229921554</v>
      </c>
      <c r="Y644" s="8">
        <f t="shared" si="266"/>
        <v>4</v>
      </c>
      <c r="Z644" s="18">
        <f t="shared" si="267"/>
        <v>47.587353377702755</v>
      </c>
      <c r="AA644" s="8">
        <f t="shared" si="268"/>
        <v>5</v>
      </c>
      <c r="AB644" s="18">
        <f t="shared" si="269"/>
        <v>19.995966486681027</v>
      </c>
    </row>
    <row r="645" spans="1:28">
      <c r="A645" s="7">
        <v>510</v>
      </c>
      <c r="B645" s="19">
        <f t="shared" ref="B645:B655" si="270">$B$4*($A$155/A645)^(1/3)</f>
        <v>33.383524853597869</v>
      </c>
      <c r="C645" s="8">
        <f t="shared" ref="C645:C655" si="271">TRUNC(($D$4*($A$155/A645)^(1/3))/60)</f>
        <v>1</v>
      </c>
      <c r="D645" s="18">
        <f t="shared" ref="D645:D655" si="272">MOD(($D$4*($A$155/A645)^(1/3)),60)</f>
        <v>11.943799062117776</v>
      </c>
      <c r="E645" s="8">
        <f t="shared" ref="E645:E655" si="273">TRUNC(($F$4*($A$155/A645)^(1/3))/60)</f>
        <v>2</v>
      </c>
      <c r="F645" s="18">
        <f t="shared" ref="F645:F655" si="274">MOD(($F$4*($A$155/A645)^(1/3)),60)</f>
        <v>35.771842593525889</v>
      </c>
      <c r="G645" s="8">
        <f t="shared" ref="G645:G655" si="275">TRUNC(($H$4*(1000/A645)^(1/3))/60)</f>
        <v>5</v>
      </c>
      <c r="H645" s="18">
        <f t="shared" ref="H645:H655" si="276">MOD(($H$4*(1000/A645)^(1/3)),60)</f>
        <v>27.555811516238805</v>
      </c>
      <c r="I645" s="8">
        <f t="shared" ref="I645:I655" si="277">TRUNC(($J$4*(1000/A645)^(1/3))/60)</f>
        <v>1</v>
      </c>
      <c r="J645" s="18">
        <f t="shared" ref="J645:J655" si="278">MOD(($J$4*(1000/A645)^(1/3)),60)</f>
        <v>19.324672114819734</v>
      </c>
      <c r="K645" s="8">
        <f t="shared" ref="K645:K655" si="279">TRUNC(($L$4*($A$155/A645)^(1/3))/60)</f>
        <v>2</v>
      </c>
      <c r="L645" s="18">
        <f t="shared" ref="L645:L655" si="280">MOD(($L$4*($A$155/A645)^(1/3)),60)</f>
        <v>50.508556061817046</v>
      </c>
      <c r="M645" s="8">
        <f t="shared" ref="M645:M655" si="281">TRUNC(($N$4*($A$155/A645)^(1/3)/60))</f>
        <v>1</v>
      </c>
      <c r="N645" s="18">
        <f t="shared" ref="N645:N655" si="282">MOD(($N$4*($A$155/A645)^(1/3)),60)</f>
        <v>30.022369584964494</v>
      </c>
      <c r="O645" s="8">
        <f t="shared" ref="O645:O655" si="283">TRUNC(($P$4*(1000/A645)^(1/3))/60)</f>
        <v>3</v>
      </c>
      <c r="P645" s="18">
        <f t="shared" ref="P645:P655" si="284">MOD(($P$4*(1000/A645)^(1/3)),60)</f>
        <v>13.303275416710704</v>
      </c>
      <c r="Q645" s="8">
        <f t="shared" ref="Q645:Q655" si="285">TRUNC(($R$4*(1000/A645)^(1/3))/60)</f>
        <v>1</v>
      </c>
      <c r="R645" s="18">
        <f t="shared" ref="R645:R655" si="286">MOD(($R$4*(1000/A645)^(1/3)),60)</f>
        <v>18.9203950254484</v>
      </c>
      <c r="S645" s="8">
        <f t="shared" ref="S645:S655" si="287">(($T$4*(1000/A645)^(1/3))/60)</f>
        <v>2.8771887281496737</v>
      </c>
      <c r="T645" s="18">
        <f t="shared" ref="T645:T655" si="288">MOD(($T$4*(1000/A645)^(1/3)),60)</f>
        <v>52.631323688980416</v>
      </c>
      <c r="U645" s="8">
        <f t="shared" ref="U645:U655" si="289">TRUNC(($V$4*(1000/A645)^(1/3))/60)</f>
        <v>2</v>
      </c>
      <c r="V645" s="18">
        <f t="shared" ref="V645:V655" si="290">MOD(($V$4*(1000/A645)^(1/3)),60)</f>
        <v>55.098290076444471</v>
      </c>
      <c r="W645" s="8">
        <f t="shared" ref="W645:W655" si="291">TRUNC(($X$4*(1000/A645)^(1/3))/60)</f>
        <v>6</v>
      </c>
      <c r="X645" s="18">
        <f t="shared" ref="X645:X655" si="292">MOD(($X$4*(1000/A645)^(1/3)),60)</f>
        <v>10.059977701876562</v>
      </c>
      <c r="Y645" s="8">
        <f t="shared" ref="Y645:Y655" si="293">TRUNC(($Z$4*(1000/A645)^(1/3))/60)</f>
        <v>4</v>
      </c>
      <c r="Z645" s="18">
        <f t="shared" ref="Z645:Z655" si="294">MOD(($Z$4*(1000/A645)^(1/3)),60)</f>
        <v>47.775196248471104</v>
      </c>
      <c r="AA645" s="8">
        <f t="shared" ref="AA645:AA655" si="295">TRUNC(($AB$4*(1000/A645)^(1/3))/60)</f>
        <v>5</v>
      </c>
      <c r="AB645" s="18">
        <f t="shared" ref="AB645:AB655" si="296">MOD(($AB$4*(1000/A645)^(1/3)),60)</f>
        <v>20.204977628072243</v>
      </c>
    </row>
    <row r="646" spans="1:28">
      <c r="A646" s="7">
        <v>509</v>
      </c>
      <c r="B646" s="19">
        <f t="shared" si="270"/>
        <v>33.40537271641378</v>
      </c>
      <c r="C646" s="8">
        <f t="shared" si="271"/>
        <v>1</v>
      </c>
      <c r="D646" s="18">
        <f t="shared" si="272"/>
        <v>11.990882713687157</v>
      </c>
      <c r="E646" s="8">
        <f t="shared" si="273"/>
        <v>2</v>
      </c>
      <c r="F646" s="18">
        <f t="shared" si="274"/>
        <v>35.873787545788701</v>
      </c>
      <c r="G646" s="8">
        <f t="shared" si="275"/>
        <v>5</v>
      </c>
      <c r="H646" s="18">
        <f t="shared" si="276"/>
        <v>27.770180564023462</v>
      </c>
      <c r="I646" s="8">
        <f t="shared" si="277"/>
        <v>1</v>
      </c>
      <c r="J646" s="18">
        <f t="shared" si="278"/>
        <v>19.376586182069431</v>
      </c>
      <c r="K646" s="8">
        <f t="shared" si="279"/>
        <v>2</v>
      </c>
      <c r="L646" s="18">
        <f t="shared" si="280"/>
        <v>50.62014546281992</v>
      </c>
      <c r="M646" s="8">
        <f t="shared" si="281"/>
        <v>1</v>
      </c>
      <c r="N646" s="18">
        <f t="shared" si="282"/>
        <v>30.081284765122405</v>
      </c>
      <c r="O646" s="8">
        <f t="shared" si="283"/>
        <v>3</v>
      </c>
      <c r="P646" s="18">
        <f t="shared" si="284"/>
        <v>13.429782832020862</v>
      </c>
      <c r="Q646" s="8">
        <f t="shared" si="285"/>
        <v>1</v>
      </c>
      <c r="R646" s="18">
        <f t="shared" si="286"/>
        <v>18.972044513375607</v>
      </c>
      <c r="S646" s="8">
        <f t="shared" si="287"/>
        <v>2.879071705603486</v>
      </c>
      <c r="T646" s="18">
        <f t="shared" si="288"/>
        <v>52.744302336209159</v>
      </c>
      <c r="U646" s="8">
        <f t="shared" si="289"/>
        <v>2</v>
      </c>
      <c r="V646" s="18">
        <f t="shared" si="290"/>
        <v>55.212883230932107</v>
      </c>
      <c r="W646" s="8">
        <f t="shared" si="291"/>
        <v>6</v>
      </c>
      <c r="X646" s="18">
        <f t="shared" si="292"/>
        <v>10.302163620288297</v>
      </c>
      <c r="Y646" s="8">
        <f t="shared" si="293"/>
        <v>4</v>
      </c>
      <c r="Z646" s="18">
        <f t="shared" si="294"/>
        <v>47.963530854748626</v>
      </c>
      <c r="AA646" s="8">
        <f t="shared" si="295"/>
        <v>5</v>
      </c>
      <c r="AB646" s="18">
        <f t="shared" si="296"/>
        <v>20.414535919321281</v>
      </c>
    </row>
    <row r="647" spans="1:28">
      <c r="A647" s="7">
        <v>508</v>
      </c>
      <c r="B647" s="19">
        <f t="shared" si="270"/>
        <v>33.427277885128078</v>
      </c>
      <c r="C647" s="8">
        <f t="shared" si="271"/>
        <v>1</v>
      </c>
      <c r="D647" s="18">
        <f t="shared" si="272"/>
        <v>12.038089863420879</v>
      </c>
      <c r="E647" s="8">
        <f t="shared" si="273"/>
        <v>2</v>
      </c>
      <c r="F647" s="18">
        <f t="shared" si="274"/>
        <v>35.97599989478158</v>
      </c>
      <c r="G647" s="8">
        <f t="shared" si="275"/>
        <v>5</v>
      </c>
      <c r="H647" s="18">
        <f t="shared" si="276"/>
        <v>27.98511189155937</v>
      </c>
      <c r="I647" s="8">
        <f t="shared" si="277"/>
        <v>1</v>
      </c>
      <c r="J647" s="18">
        <f t="shared" si="278"/>
        <v>19.428636417432585</v>
      </c>
      <c r="K647" s="8">
        <f t="shared" si="279"/>
        <v>2</v>
      </c>
      <c r="L647" s="18">
        <f t="shared" si="280"/>
        <v>50.732027557480222</v>
      </c>
      <c r="M647" s="8">
        <f t="shared" si="281"/>
        <v>1</v>
      </c>
      <c r="N647" s="18">
        <f t="shared" si="282"/>
        <v>30.140354476977791</v>
      </c>
      <c r="O647" s="8">
        <f t="shared" si="283"/>
        <v>3</v>
      </c>
      <c r="P647" s="18">
        <f t="shared" si="284"/>
        <v>13.556622070225899</v>
      </c>
      <c r="Q647" s="8">
        <f t="shared" si="285"/>
        <v>1</v>
      </c>
      <c r="R647" s="18">
        <f t="shared" si="286"/>
        <v>19.023829475437381</v>
      </c>
      <c r="S647" s="8">
        <f t="shared" si="287"/>
        <v>2.8809596220170279</v>
      </c>
      <c r="T647" s="18">
        <f t="shared" si="288"/>
        <v>52.857577321021665</v>
      </c>
      <c r="U647" s="8">
        <f t="shared" si="289"/>
        <v>2</v>
      </c>
      <c r="V647" s="18">
        <f t="shared" si="290"/>
        <v>55.327776957778809</v>
      </c>
      <c r="W647" s="8">
        <f t="shared" si="291"/>
        <v>6</v>
      </c>
      <c r="X647" s="18">
        <f t="shared" si="292"/>
        <v>10.544984780771415</v>
      </c>
      <c r="Y647" s="8">
        <f t="shared" si="293"/>
        <v>4</v>
      </c>
      <c r="Z647" s="18">
        <f t="shared" si="294"/>
        <v>48.152359453683516</v>
      </c>
      <c r="AA647" s="8">
        <f t="shared" si="295"/>
        <v>5</v>
      </c>
      <c r="AB647" s="18">
        <f t="shared" si="296"/>
        <v>20.624643871937451</v>
      </c>
    </row>
    <row r="648" spans="1:28">
      <c r="A648" s="7">
        <v>507</v>
      </c>
      <c r="B648" s="19">
        <f t="shared" si="270"/>
        <v>33.449240623302906</v>
      </c>
      <c r="C648" s="8">
        <f t="shared" si="271"/>
        <v>1</v>
      </c>
      <c r="D648" s="18">
        <f t="shared" si="272"/>
        <v>12.085421079313548</v>
      </c>
      <c r="E648" s="8">
        <f t="shared" si="273"/>
        <v>2</v>
      </c>
      <c r="F648" s="18">
        <f t="shared" si="274"/>
        <v>36.078480870319538</v>
      </c>
      <c r="G648" s="8">
        <f t="shared" si="275"/>
        <v>5</v>
      </c>
      <c r="H648" s="18">
        <f t="shared" si="276"/>
        <v>28.200608084891996</v>
      </c>
      <c r="I648" s="8">
        <f t="shared" si="277"/>
        <v>1</v>
      </c>
      <c r="J648" s="18">
        <f t="shared" si="278"/>
        <v>19.480823447175624</v>
      </c>
      <c r="K648" s="8">
        <f t="shared" si="279"/>
        <v>2</v>
      </c>
      <c r="L648" s="18">
        <f t="shared" si="280"/>
        <v>50.844203691959052</v>
      </c>
      <c r="M648" s="8">
        <f t="shared" si="281"/>
        <v>1</v>
      </c>
      <c r="N648" s="18">
        <f t="shared" si="282"/>
        <v>30.199579431255188</v>
      </c>
      <c r="O648" s="8">
        <f t="shared" si="283"/>
        <v>3</v>
      </c>
      <c r="P648" s="18">
        <f t="shared" si="284"/>
        <v>13.683794657450647</v>
      </c>
      <c r="Q648" s="8">
        <f t="shared" si="285"/>
        <v>1</v>
      </c>
      <c r="R648" s="18">
        <f t="shared" si="286"/>
        <v>19.075750534708362</v>
      </c>
      <c r="S648" s="8">
        <f t="shared" si="287"/>
        <v>2.8828525001056371</v>
      </c>
      <c r="T648" s="18">
        <f t="shared" si="288"/>
        <v>52.971150006338235</v>
      </c>
      <c r="U648" s="8">
        <f t="shared" si="289"/>
        <v>2</v>
      </c>
      <c r="V648" s="18">
        <f t="shared" si="290"/>
        <v>55.44297263938148</v>
      </c>
      <c r="W648" s="8">
        <f t="shared" si="291"/>
        <v>6</v>
      </c>
      <c r="X648" s="18">
        <f t="shared" si="292"/>
        <v>10.788444104940879</v>
      </c>
      <c r="Y648" s="8">
        <f t="shared" si="293"/>
        <v>4</v>
      </c>
      <c r="Z648" s="18">
        <f t="shared" si="294"/>
        <v>48.341684317254192</v>
      </c>
      <c r="AA648" s="8">
        <f t="shared" si="295"/>
        <v>5</v>
      </c>
      <c r="AB648" s="18">
        <f t="shared" si="296"/>
        <v>20.835304013931534</v>
      </c>
    </row>
    <row r="649" spans="1:28">
      <c r="A649" s="7">
        <v>506</v>
      </c>
      <c r="B649" s="19">
        <f t="shared" si="270"/>
        <v>33.47126119623551</v>
      </c>
      <c r="C649" s="8">
        <f t="shared" si="271"/>
        <v>1</v>
      </c>
      <c r="D649" s="18">
        <f t="shared" si="272"/>
        <v>12.132876933099013</v>
      </c>
      <c r="E649" s="8">
        <f t="shared" si="273"/>
        <v>2</v>
      </c>
      <c r="F649" s="18">
        <f t="shared" si="274"/>
        <v>36.181231710313824</v>
      </c>
      <c r="G649" s="8">
        <f t="shared" si="275"/>
        <v>5</v>
      </c>
      <c r="H649" s="18">
        <f t="shared" si="276"/>
        <v>28.416671747091357</v>
      </c>
      <c r="I649" s="8">
        <f t="shared" si="277"/>
        <v>1</v>
      </c>
      <c r="J649" s="18">
        <f t="shared" si="278"/>
        <v>19.53314790168784</v>
      </c>
      <c r="K649" s="8">
        <f t="shared" si="279"/>
        <v>2</v>
      </c>
      <c r="L649" s="18">
        <f t="shared" si="280"/>
        <v>50.956675221279539</v>
      </c>
      <c r="M649" s="8">
        <f t="shared" si="281"/>
        <v>1</v>
      </c>
      <c r="N649" s="18">
        <f t="shared" si="282"/>
        <v>30.258960343357941</v>
      </c>
      <c r="O649" s="8">
        <f t="shared" si="283"/>
        <v>3</v>
      </c>
      <c r="P649" s="18">
        <f t="shared" si="284"/>
        <v>13.811302129866846</v>
      </c>
      <c r="Q649" s="8">
        <f t="shared" si="285"/>
        <v>1</v>
      </c>
      <c r="R649" s="18">
        <f t="shared" si="286"/>
        <v>19.127808318365098</v>
      </c>
      <c r="S649" s="8">
        <f t="shared" si="287"/>
        <v>2.8847503627341928</v>
      </c>
      <c r="T649" s="18">
        <f t="shared" si="288"/>
        <v>53.085021764051561</v>
      </c>
      <c r="U649" s="8">
        <f t="shared" si="289"/>
        <v>2</v>
      </c>
      <c r="V649" s="18">
        <f t="shared" si="290"/>
        <v>55.558471667237654</v>
      </c>
      <c r="W649" s="8">
        <f t="shared" si="291"/>
        <v>6</v>
      </c>
      <c r="X649" s="18">
        <f t="shared" si="292"/>
        <v>11.032544533645137</v>
      </c>
      <c r="Y649" s="8">
        <f t="shared" si="293"/>
        <v>4</v>
      </c>
      <c r="Z649" s="18">
        <f t="shared" si="294"/>
        <v>48.531507732396051</v>
      </c>
      <c r="AA649" s="8">
        <f t="shared" si="295"/>
        <v>5</v>
      </c>
      <c r="AB649" s="18">
        <f t="shared" si="296"/>
        <v>21.046518889956928</v>
      </c>
    </row>
    <row r="650" spans="1:28">
      <c r="A650" s="7">
        <v>505</v>
      </c>
      <c r="B650" s="19">
        <f t="shared" si="270"/>
        <v>33.493339870973124</v>
      </c>
      <c r="C650" s="8">
        <f t="shared" si="271"/>
        <v>1</v>
      </c>
      <c r="D650" s="18">
        <f t="shared" si="272"/>
        <v>12.180458000282499</v>
      </c>
      <c r="E650" s="8">
        <f t="shared" si="273"/>
        <v>2</v>
      </c>
      <c r="F650" s="18">
        <f t="shared" si="274"/>
        <v>36.28425366084133</v>
      </c>
      <c r="G650" s="8">
        <f t="shared" si="275"/>
        <v>5</v>
      </c>
      <c r="H650" s="18">
        <f t="shared" si="276"/>
        <v>28.633305498398215</v>
      </c>
      <c r="I650" s="8">
        <f t="shared" si="277"/>
        <v>1</v>
      </c>
      <c r="J650" s="18">
        <f t="shared" si="278"/>
        <v>19.585610415516783</v>
      </c>
      <c r="K650" s="8">
        <f t="shared" si="279"/>
        <v>2</v>
      </c>
      <c r="L650" s="18">
        <f t="shared" si="280"/>
        <v>51.069443509403044</v>
      </c>
      <c r="M650" s="8">
        <f t="shared" si="281"/>
        <v>1</v>
      </c>
      <c r="N650" s="18">
        <f t="shared" si="282"/>
        <v>30.31849793340848</v>
      </c>
      <c r="O650" s="8">
        <f t="shared" si="283"/>
        <v>3</v>
      </c>
      <c r="P650" s="18">
        <f t="shared" si="284"/>
        <v>13.939146033779224</v>
      </c>
      <c r="Q650" s="8">
        <f t="shared" si="285"/>
        <v>1</v>
      </c>
      <c r="R650" s="18">
        <f t="shared" si="286"/>
        <v>19.18000345772117</v>
      </c>
      <c r="S650" s="8">
        <f t="shared" si="287"/>
        <v>2.8866532329183965</v>
      </c>
      <c r="T650" s="18">
        <f t="shared" si="288"/>
        <v>53.199193975103782</v>
      </c>
      <c r="U650" s="8">
        <f t="shared" si="289"/>
        <v>2</v>
      </c>
      <c r="V650" s="18">
        <f t="shared" si="290"/>
        <v>55.674275442023657</v>
      </c>
      <c r="W650" s="8">
        <f t="shared" si="291"/>
        <v>6</v>
      </c>
      <c r="X650" s="18">
        <f t="shared" si="292"/>
        <v>11.277289027131587</v>
      </c>
      <c r="Y650" s="8">
        <f t="shared" si="293"/>
        <v>4</v>
      </c>
      <c r="Z650" s="18">
        <f t="shared" si="294"/>
        <v>48.721832001129997</v>
      </c>
      <c r="AA650" s="8">
        <f t="shared" si="295"/>
        <v>5</v>
      </c>
      <c r="AB650" s="18">
        <f t="shared" si="296"/>
        <v>21.258291061452212</v>
      </c>
    </row>
    <row r="651" spans="1:28">
      <c r="A651" s="7">
        <v>504</v>
      </c>
      <c r="B651" s="19">
        <f t="shared" si="270"/>
        <v>33.515476916327984</v>
      </c>
      <c r="C651" s="8">
        <f t="shared" si="271"/>
        <v>1</v>
      </c>
      <c r="D651" s="18">
        <f t="shared" si="272"/>
        <v>12.228164860172924</v>
      </c>
      <c r="E651" s="8">
        <f t="shared" si="273"/>
        <v>2</v>
      </c>
      <c r="F651" s="18">
        <f t="shared" si="274"/>
        <v>36.387547976214705</v>
      </c>
      <c r="G651" s="8">
        <f t="shared" si="275"/>
        <v>5</v>
      </c>
      <c r="H651" s="18">
        <f t="shared" si="276"/>
        <v>28.850511976371536</v>
      </c>
      <c r="I651" s="8">
        <f t="shared" si="277"/>
        <v>1</v>
      </c>
      <c r="J651" s="18">
        <f t="shared" si="278"/>
        <v>19.638211627403962</v>
      </c>
      <c r="K651" s="8">
        <f t="shared" si="279"/>
        <v>2</v>
      </c>
      <c r="L651" s="18">
        <f t="shared" si="280"/>
        <v>51.182509929305837</v>
      </c>
      <c r="M651" s="8">
        <f t="shared" si="281"/>
        <v>1</v>
      </c>
      <c r="N651" s="18">
        <f t="shared" si="282"/>
        <v>30.378192926288762</v>
      </c>
      <c r="O651" s="8">
        <f t="shared" si="283"/>
        <v>3</v>
      </c>
      <c r="P651" s="18">
        <f t="shared" si="284"/>
        <v>14.067327925712732</v>
      </c>
      <c r="Q651" s="8">
        <f t="shared" si="285"/>
        <v>1</v>
      </c>
      <c r="R651" s="18">
        <f t="shared" si="286"/>
        <v>19.232336588262768</v>
      </c>
      <c r="S651" s="8">
        <f t="shared" si="287"/>
        <v>2.8885611338260708</v>
      </c>
      <c r="T651" s="18">
        <f t="shared" si="288"/>
        <v>53.313668029564241</v>
      </c>
      <c r="U651" s="8">
        <f t="shared" si="289"/>
        <v>2</v>
      </c>
      <c r="V651" s="18">
        <f t="shared" si="290"/>
        <v>55.790385373673473</v>
      </c>
      <c r="W651" s="8">
        <f t="shared" si="291"/>
        <v>6</v>
      </c>
      <c r="X651" s="18">
        <f t="shared" si="292"/>
        <v>11.522680565213079</v>
      </c>
      <c r="Y651" s="8">
        <f t="shared" si="293"/>
        <v>4</v>
      </c>
      <c r="Z651" s="18">
        <f t="shared" si="294"/>
        <v>48.912659440691698</v>
      </c>
      <c r="AA651" s="8">
        <f t="shared" si="295"/>
        <v>5</v>
      </c>
      <c r="AB651" s="18">
        <f t="shared" si="296"/>
        <v>21.470623106785695</v>
      </c>
    </row>
    <row r="652" spans="1:28">
      <c r="A652" s="7">
        <v>503</v>
      </c>
      <c r="B652" s="19">
        <f t="shared" si="270"/>
        <v>33.537672602892556</v>
      </c>
      <c r="C652" s="8">
        <f t="shared" si="271"/>
        <v>1</v>
      </c>
      <c r="D652" s="18">
        <f t="shared" si="272"/>
        <v>12.27599809591571</v>
      </c>
      <c r="E652" s="8">
        <f t="shared" si="273"/>
        <v>2</v>
      </c>
      <c r="F652" s="18">
        <f t="shared" si="274"/>
        <v>36.491115919053414</v>
      </c>
      <c r="G652" s="8">
        <f t="shared" si="275"/>
        <v>5</v>
      </c>
      <c r="H652" s="18">
        <f t="shared" si="276"/>
        <v>29.068293836037412</v>
      </c>
      <c r="I652" s="8">
        <f t="shared" si="277"/>
        <v>1</v>
      </c>
      <c r="J652" s="18">
        <f t="shared" si="278"/>
        <v>19.690952180320991</v>
      </c>
      <c r="K652" s="8">
        <f t="shared" si="279"/>
        <v>2</v>
      </c>
      <c r="L652" s="18">
        <f t="shared" si="280"/>
        <v>51.295875863056779</v>
      </c>
      <c r="M652" s="8">
        <f t="shared" si="281"/>
        <v>1</v>
      </c>
      <c r="N652" s="18">
        <f t="shared" si="282"/>
        <v>30.438046051681326</v>
      </c>
      <c r="O652" s="8">
        <f t="shared" si="283"/>
        <v>3</v>
      </c>
      <c r="P652" s="18">
        <f t="shared" si="284"/>
        <v>14.195849372500334</v>
      </c>
      <c r="Q652" s="8">
        <f t="shared" si="285"/>
        <v>1</v>
      </c>
      <c r="R652" s="18">
        <f t="shared" si="286"/>
        <v>19.284808349684582</v>
      </c>
      <c r="S652" s="8">
        <f t="shared" si="287"/>
        <v>2.890474088778467</v>
      </c>
      <c r="T652" s="18">
        <f t="shared" si="288"/>
        <v>53.428445326708015</v>
      </c>
      <c r="U652" s="8">
        <f t="shared" si="289"/>
        <v>2</v>
      </c>
      <c r="V652" s="18">
        <f t="shared" si="290"/>
        <v>55.906802881458333</v>
      </c>
      <c r="W652" s="8">
        <f t="shared" si="291"/>
        <v>6</v>
      </c>
      <c r="X652" s="18">
        <f t="shared" si="292"/>
        <v>11.768722147436165</v>
      </c>
      <c r="Y652" s="8">
        <f t="shared" si="293"/>
        <v>4</v>
      </c>
      <c r="Z652" s="18">
        <f t="shared" si="294"/>
        <v>49.103992383662842</v>
      </c>
      <c r="AA652" s="8">
        <f t="shared" si="295"/>
        <v>5</v>
      </c>
      <c r="AB652" s="18">
        <f t="shared" si="296"/>
        <v>21.683517621400824</v>
      </c>
    </row>
    <row r="653" spans="1:28">
      <c r="A653" s="7">
        <v>502</v>
      </c>
      <c r="B653" s="19">
        <f t="shared" si="270"/>
        <v>33.559927203054876</v>
      </c>
      <c r="C653" s="8">
        <f t="shared" si="271"/>
        <v>1</v>
      </c>
      <c r="D653" s="18">
        <f t="shared" si="272"/>
        <v>12.32395829452588</v>
      </c>
      <c r="E653" s="8">
        <f t="shared" si="273"/>
        <v>2</v>
      </c>
      <c r="F653" s="18">
        <f t="shared" si="274"/>
        <v>36.59495876035524</v>
      </c>
      <c r="G653" s="8">
        <f t="shared" si="275"/>
        <v>5</v>
      </c>
      <c r="H653" s="18">
        <f t="shared" si="276"/>
        <v>29.286653750040102</v>
      </c>
      <c r="I653" s="8">
        <f t="shared" si="277"/>
        <v>1</v>
      </c>
      <c r="J653" s="18">
        <f t="shared" si="278"/>
        <v>19.743832721506038</v>
      </c>
      <c r="K653" s="8">
        <f t="shared" si="279"/>
        <v>2</v>
      </c>
      <c r="L653" s="18">
        <f t="shared" si="280"/>
        <v>51.409542701895759</v>
      </c>
      <c r="M653" s="8">
        <f t="shared" si="281"/>
        <v>1</v>
      </c>
      <c r="N653" s="18">
        <f t="shared" si="282"/>
        <v>30.49805804411065</v>
      </c>
      <c r="O653" s="8">
        <f t="shared" si="283"/>
        <v>3</v>
      </c>
      <c r="P653" s="18">
        <f t="shared" si="284"/>
        <v>14.324711951372166</v>
      </c>
      <c r="Q653" s="8">
        <f t="shared" si="285"/>
        <v>1</v>
      </c>
      <c r="R653" s="18">
        <f t="shared" si="286"/>
        <v>19.337419385926154</v>
      </c>
      <c r="S653" s="8">
        <f t="shared" si="287"/>
        <v>2.8923921212515897</v>
      </c>
      <c r="T653" s="18">
        <f t="shared" si="288"/>
        <v>53.543527275095386</v>
      </c>
      <c r="U653" s="8">
        <f t="shared" si="289"/>
        <v>2</v>
      </c>
      <c r="V653" s="18">
        <f t="shared" si="290"/>
        <v>56.023529394067367</v>
      </c>
      <c r="W653" s="8">
        <f t="shared" si="291"/>
        <v>6</v>
      </c>
      <c r="X653" s="18">
        <f t="shared" si="292"/>
        <v>12.015416793251745</v>
      </c>
      <c r="Y653" s="8">
        <f t="shared" si="293"/>
        <v>4</v>
      </c>
      <c r="Z653" s="18">
        <f t="shared" si="294"/>
        <v>49.295833178103521</v>
      </c>
      <c r="AA653" s="8">
        <f t="shared" si="295"/>
        <v>5</v>
      </c>
      <c r="AB653" s="18">
        <f t="shared" si="296"/>
        <v>21.896977217963752</v>
      </c>
    </row>
    <row r="654" spans="1:28">
      <c r="A654" s="7">
        <v>501</v>
      </c>
      <c r="B654" s="19">
        <f t="shared" si="270"/>
        <v>33.582240991014075</v>
      </c>
      <c r="C654" s="8">
        <f t="shared" si="271"/>
        <v>1</v>
      </c>
      <c r="D654" s="18">
        <f t="shared" si="272"/>
        <v>12.372046046921454</v>
      </c>
      <c r="E654" s="8">
        <f t="shared" si="273"/>
        <v>2</v>
      </c>
      <c r="F654" s="18">
        <f t="shared" si="274"/>
        <v>36.699077779568711</v>
      </c>
      <c r="G654" s="8">
        <f t="shared" si="275"/>
        <v>5</v>
      </c>
      <c r="H654" s="18">
        <f t="shared" si="276"/>
        <v>29.505594408794082</v>
      </c>
      <c r="I654" s="8">
        <f t="shared" si="277"/>
        <v>1</v>
      </c>
      <c r="J654" s="18">
        <f t="shared" si="278"/>
        <v>19.796853902500715</v>
      </c>
      <c r="K654" s="8">
        <f t="shared" si="279"/>
        <v>2</v>
      </c>
      <c r="L654" s="18">
        <f t="shared" si="280"/>
        <v>51.523511846312886</v>
      </c>
      <c r="M654" s="8">
        <f t="shared" si="281"/>
        <v>1</v>
      </c>
      <c r="N654" s="18">
        <f t="shared" si="282"/>
        <v>30.558229642985026</v>
      </c>
      <c r="O654" s="8">
        <f t="shared" si="283"/>
        <v>3</v>
      </c>
      <c r="P654" s="18">
        <f t="shared" si="284"/>
        <v>14.45391725004518</v>
      </c>
      <c r="Q654" s="8">
        <f t="shared" si="285"/>
        <v>1</v>
      </c>
      <c r="R654" s="18">
        <f t="shared" si="286"/>
        <v>19.390170345208517</v>
      </c>
      <c r="S654" s="8">
        <f t="shared" si="287"/>
        <v>2.8943152548775348</v>
      </c>
      <c r="T654" s="18">
        <f t="shared" si="288"/>
        <v>53.658915292652097</v>
      </c>
      <c r="U654" s="8">
        <f t="shared" si="289"/>
        <v>2</v>
      </c>
      <c r="V654" s="18">
        <f t="shared" si="290"/>
        <v>56.140566349688982</v>
      </c>
      <c r="W654" s="8">
        <f t="shared" si="291"/>
        <v>6</v>
      </c>
      <c r="X654" s="18">
        <f t="shared" si="292"/>
        <v>12.26276754218668</v>
      </c>
      <c r="Y654" s="8">
        <f t="shared" si="293"/>
        <v>4</v>
      </c>
      <c r="Z654" s="18">
        <f t="shared" si="294"/>
        <v>49.488184187685818</v>
      </c>
      <c r="AA654" s="8">
        <f t="shared" si="295"/>
        <v>5</v>
      </c>
      <c r="AB654" s="18">
        <f t="shared" si="296"/>
        <v>22.111004526512147</v>
      </c>
    </row>
    <row r="655" spans="1:28">
      <c r="A655" s="7">
        <v>500</v>
      </c>
      <c r="B655" s="19">
        <f t="shared" si="270"/>
        <v>33.60461424279606</v>
      </c>
      <c r="C655" s="8">
        <f t="shared" si="271"/>
        <v>1</v>
      </c>
      <c r="D655" s="18">
        <f t="shared" si="272"/>
        <v>12.4202619479573</v>
      </c>
      <c r="E655" s="8">
        <f t="shared" si="273"/>
        <v>2</v>
      </c>
      <c r="F655" s="18">
        <f t="shared" si="274"/>
        <v>36.803474264666448</v>
      </c>
      <c r="G655" s="8">
        <f t="shared" si="275"/>
        <v>5</v>
      </c>
      <c r="H655" s="18">
        <f t="shared" si="276"/>
        <v>29.725118520637977</v>
      </c>
      <c r="I655" s="8">
        <f t="shared" si="277"/>
        <v>1</v>
      </c>
      <c r="J655" s="18">
        <f t="shared" si="278"/>
        <v>19.85001637918738</v>
      </c>
      <c r="K655" s="8">
        <f t="shared" si="279"/>
        <v>2</v>
      </c>
      <c r="L655" s="18">
        <f t="shared" si="280"/>
        <v>51.637784706128684</v>
      </c>
      <c r="M655" s="8">
        <f t="shared" si="281"/>
        <v>1</v>
      </c>
      <c r="N655" s="18">
        <f t="shared" si="282"/>
        <v>30.618561592638869</v>
      </c>
      <c r="O655" s="8">
        <f t="shared" si="283"/>
        <v>3</v>
      </c>
      <c r="P655" s="18">
        <f t="shared" si="284"/>
        <v>14.583466866814121</v>
      </c>
      <c r="Q655" s="8">
        <f t="shared" si="285"/>
        <v>1</v>
      </c>
      <c r="R655" s="18">
        <f t="shared" si="286"/>
        <v>19.44306188007134</v>
      </c>
      <c r="S655" s="8">
        <f t="shared" si="287"/>
        <v>2.8962435134458397</v>
      </c>
      <c r="T655" s="18">
        <f t="shared" si="288"/>
        <v>53.774610806750388</v>
      </c>
      <c r="U655" s="8">
        <f t="shared" si="289"/>
        <v>2</v>
      </c>
      <c r="V655" s="18">
        <f t="shared" si="290"/>
        <v>56.257915196093165</v>
      </c>
      <c r="W655" s="8">
        <f t="shared" si="291"/>
        <v>6</v>
      </c>
      <c r="X655" s="18">
        <f t="shared" si="292"/>
        <v>12.510777454017955</v>
      </c>
      <c r="Y655" s="8">
        <f t="shared" si="293"/>
        <v>4</v>
      </c>
      <c r="Z655" s="18">
        <f t="shared" si="294"/>
        <v>49.681047791829201</v>
      </c>
      <c r="AA655" s="8">
        <f t="shared" si="295"/>
        <v>5</v>
      </c>
      <c r="AB655" s="18">
        <f t="shared" si="296"/>
        <v>22.325602194605437</v>
      </c>
    </row>
    <row r="656" spans="1:28">
      <c r="A656" s="7">
        <v>499</v>
      </c>
      <c r="B656" s="19">
        <f t="shared" ref="B656:B719" si="297">$B$4*($A$155/A656)^(1/3)</f>
        <v>33.627047236269355</v>
      </c>
      <c r="C656" s="8">
        <f t="shared" ref="C656:C719" si="298">TRUNC(($D$4*($A$155/A656)^(1/3))/60)</f>
        <v>1</v>
      </c>
      <c r="D656" s="18">
        <f t="shared" ref="D656:D719" si="299">MOD(($D$4*($A$155/A656)^(1/3)),60)</f>
        <v>12.468606596459296</v>
      </c>
      <c r="E656" s="8">
        <f t="shared" ref="E656:E719" si="300">TRUNC(($F$4*($A$155/A656)^(1/3))/60)</f>
        <v>2</v>
      </c>
      <c r="F656" s="18">
        <f t="shared" ref="F656:F719" si="301">MOD(($F$4*($A$155/A656)^(1/3)),60)</f>
        <v>36.90814951221887</v>
      </c>
      <c r="G656" s="8">
        <f t="shared" ref="G656:G719" si="302">TRUNC(($H$4*(1000/A656)^(1/3))/60)</f>
        <v>5</v>
      </c>
      <c r="H656" s="18">
        <f t="shared" ref="H656:H719" si="303">MOD(($H$4*(1000/A656)^(1/3)),60)</f>
        <v>29.945228811989978</v>
      </c>
      <c r="I656" s="8">
        <f t="shared" ref="I656:I719" si="304">TRUNC(($J$4*(1000/A656)^(1/3))/60)</f>
        <v>1</v>
      </c>
      <c r="J656" s="18">
        <f t="shared" ref="J656:J719" si="305">MOD(($J$4*(1000/A656)^(1/3)),60)</f>
        <v>19.903320811826731</v>
      </c>
      <c r="K656" s="8">
        <f t="shared" ref="K656:K719" si="306">TRUNC(($L$4*($A$155/A656)^(1/3))/60)</f>
        <v>2</v>
      </c>
      <c r="L656" s="18">
        <f t="shared" ref="L656:L719" si="307">MOD(($L$4*($A$155/A656)^(1/3)),60)</f>
        <v>51.752362700575048</v>
      </c>
      <c r="M656" s="8">
        <f t="shared" ref="M656:M719" si="308">TRUNC(($N$4*($A$155/A656)^(1/3)/60))</f>
        <v>1</v>
      </c>
      <c r="N656" s="18">
        <f t="shared" ref="N656:N719" si="309">MOD(($N$4*($A$155/A656)^(1/3)),60)</f>
        <v>30.679054642375419</v>
      </c>
      <c r="O656" s="8">
        <f t="shared" ref="O656:O719" si="310">TRUNC(($P$4*(1000/A656)^(1/3))/60)</f>
        <v>3</v>
      </c>
      <c r="P656" s="18">
        <f t="shared" ref="P656:P719" si="311">MOD(($P$4*(1000/A656)^(1/3)),60)</f>
        <v>14.713362410643185</v>
      </c>
      <c r="Q656" s="8">
        <f t="shared" ref="Q656:Q719" si="312">TRUNC(($R$4*(1000/A656)^(1/3))/60)</f>
        <v>1</v>
      </c>
      <c r="R656" s="18">
        <f t="shared" ref="R656:R719" si="313">MOD(($R$4*(1000/A656)^(1/3)),60)</f>
        <v>19.496094647410303</v>
      </c>
      <c r="S656" s="8">
        <f t="shared" ref="S656:S719" si="314">(($T$4*(1000/A656)^(1/3))/60)</f>
        <v>2.8981769209048509</v>
      </c>
      <c r="T656" s="18">
        <f t="shared" ref="T656:T719" si="315">MOD(($T$4*(1000/A656)^(1/3)),60)</f>
        <v>53.890615254291049</v>
      </c>
      <c r="U656" s="8">
        <f t="shared" ref="U656:U719" si="316">TRUNC(($V$4*(1000/A656)^(1/3))/60)</f>
        <v>2</v>
      </c>
      <c r="V656" s="18">
        <f t="shared" ref="V656:V719" si="317">MOD(($V$4*(1000/A656)^(1/3)),60)</f>
        <v>56.375577390714483</v>
      </c>
      <c r="W656" s="8">
        <f t="shared" ref="W656:W719" si="318">TRUNC(($X$4*(1000/A656)^(1/3))/60)</f>
        <v>6</v>
      </c>
      <c r="X656" s="18">
        <f t="shared" ref="X656:X719" si="319">MOD(($X$4*(1000/A656)^(1/3)),60)</f>
        <v>12.759449608948273</v>
      </c>
      <c r="Y656" s="8">
        <f t="shared" ref="Y656:Y719" si="320">TRUNC(($Z$4*(1000/A656)^(1/3))/60)</f>
        <v>4</v>
      </c>
      <c r="Z656" s="18">
        <f t="shared" ref="Z656:Z719" si="321">MOD(($Z$4*(1000/A656)^(1/3)),60)</f>
        <v>49.874426385837182</v>
      </c>
      <c r="AA656" s="8">
        <f t="shared" ref="AA656:AA719" si="322">TRUNC(($AB$4*(1000/A656)^(1/3))/60)</f>
        <v>5</v>
      </c>
      <c r="AB656" s="18">
        <f t="shared" ref="AB656:AB719" si="323">MOD(($AB$4*(1000/A656)^(1/3)),60)</f>
        <v>22.54077288747709</v>
      </c>
    </row>
    <row r="657" spans="1:28">
      <c r="A657" s="7">
        <v>498</v>
      </c>
      <c r="B657" s="19">
        <f t="shared" si="297"/>
        <v>33.649540251161156</v>
      </c>
      <c r="C657" s="8">
        <f t="shared" si="298"/>
        <v>1</v>
      </c>
      <c r="D657" s="18">
        <f t="shared" si="299"/>
        <v>12.517080595258818</v>
      </c>
      <c r="E657" s="8">
        <f t="shared" si="300"/>
        <v>2</v>
      </c>
      <c r="F657" s="18">
        <f t="shared" si="301"/>
        <v>37.013104827469334</v>
      </c>
      <c r="G657" s="8">
        <f t="shared" si="302"/>
        <v>5</v>
      </c>
      <c r="H657" s="18">
        <f t="shared" si="303"/>
        <v>30.165928027505515</v>
      </c>
      <c r="I657" s="8">
        <f t="shared" si="304"/>
        <v>1</v>
      </c>
      <c r="J657" s="18">
        <f t="shared" si="305"/>
        <v>19.956767865096012</v>
      </c>
      <c r="K657" s="8">
        <f t="shared" si="306"/>
        <v>2</v>
      </c>
      <c r="L657" s="18">
        <f t="shared" si="307"/>
        <v>51.867247258377091</v>
      </c>
      <c r="M657" s="8">
        <f t="shared" si="308"/>
        <v>1</v>
      </c>
      <c r="N657" s="18">
        <f t="shared" si="309"/>
        <v>30.739709546510028</v>
      </c>
      <c r="O657" s="8">
        <f t="shared" si="310"/>
        <v>3</v>
      </c>
      <c r="P657" s="18">
        <f t="shared" si="311"/>
        <v>14.84360550125902</v>
      </c>
      <c r="Q657" s="8">
        <f t="shared" si="312"/>
        <v>1</v>
      </c>
      <c r="R657" s="18">
        <f t="shared" si="313"/>
        <v>19.549269308515136</v>
      </c>
      <c r="S657" s="8">
        <f t="shared" si="314"/>
        <v>2.9001155013631044</v>
      </c>
      <c r="T657" s="18">
        <f t="shared" si="315"/>
        <v>54.006930081786265</v>
      </c>
      <c r="U657" s="8">
        <f t="shared" si="316"/>
        <v>2</v>
      </c>
      <c r="V657" s="18">
        <f t="shared" si="317"/>
        <v>56.493554400736372</v>
      </c>
      <c r="W657" s="8">
        <f t="shared" si="318"/>
        <v>6</v>
      </c>
      <c r="X657" s="18">
        <f t="shared" si="319"/>
        <v>13.008787107783803</v>
      </c>
      <c r="Y657" s="8">
        <f t="shared" si="320"/>
        <v>4</v>
      </c>
      <c r="Z657" s="18">
        <f t="shared" si="321"/>
        <v>50.068322381035273</v>
      </c>
      <c r="AA657" s="8">
        <f t="shared" si="322"/>
        <v>5</v>
      </c>
      <c r="AB657" s="18">
        <f t="shared" si="323"/>
        <v>22.756519288188315</v>
      </c>
    </row>
    <row r="658" spans="1:28">
      <c r="A658" s="7">
        <v>497</v>
      </c>
      <c r="B658" s="19">
        <f t="shared" si="297"/>
        <v>33.67209356907351</v>
      </c>
      <c r="C658" s="8">
        <f t="shared" si="298"/>
        <v>1</v>
      </c>
      <c r="D658" s="18">
        <f t="shared" si="299"/>
        <v>12.565684551227704</v>
      </c>
      <c r="E658" s="8">
        <f t="shared" si="300"/>
        <v>2</v>
      </c>
      <c r="F658" s="18">
        <f t="shared" si="301"/>
        <v>37.11834152440926</v>
      </c>
      <c r="G658" s="8">
        <f t="shared" si="302"/>
        <v>5</v>
      </c>
      <c r="H658" s="18">
        <f t="shared" si="303"/>
        <v>30.387218930235633</v>
      </c>
      <c r="I658" s="8">
        <f t="shared" si="304"/>
        <v>1</v>
      </c>
      <c r="J658" s="18">
        <f t="shared" si="305"/>
        <v>20.010358208127329</v>
      </c>
      <c r="K658" s="8">
        <f t="shared" si="306"/>
        <v>2</v>
      </c>
      <c r="L658" s="18">
        <f t="shared" si="307"/>
        <v>51.982439817835797</v>
      </c>
      <c r="M658" s="8">
        <f t="shared" si="308"/>
        <v>1</v>
      </c>
      <c r="N658" s="18">
        <f t="shared" si="309"/>
        <v>30.800527064413757</v>
      </c>
      <c r="O658" s="8">
        <f t="shared" si="310"/>
        <v>3</v>
      </c>
      <c r="P658" s="18">
        <f t="shared" si="311"/>
        <v>14.974197769244256</v>
      </c>
      <c r="Q658" s="8">
        <f t="shared" si="312"/>
        <v>1</v>
      </c>
      <c r="R658" s="18">
        <f t="shared" si="313"/>
        <v>19.602586529107725</v>
      </c>
      <c r="S658" s="8">
        <f t="shared" si="314"/>
        <v>2.902059279090722</v>
      </c>
      <c r="T658" s="18">
        <f t="shared" si="315"/>
        <v>54.123556745443324</v>
      </c>
      <c r="U658" s="8">
        <f t="shared" si="316"/>
        <v>2</v>
      </c>
      <c r="V658" s="18">
        <f t="shared" si="317"/>
        <v>56.611847703175897</v>
      </c>
      <c r="W658" s="8">
        <f t="shared" si="318"/>
        <v>6</v>
      </c>
      <c r="X658" s="18">
        <f t="shared" si="319"/>
        <v>13.258793072113519</v>
      </c>
      <c r="Y658" s="8">
        <f t="shared" si="320"/>
        <v>4</v>
      </c>
      <c r="Z658" s="18">
        <f t="shared" si="321"/>
        <v>50.262738204910818</v>
      </c>
      <c r="AA658" s="8">
        <f t="shared" si="322"/>
        <v>5</v>
      </c>
      <c r="AB658" s="18">
        <f t="shared" si="323"/>
        <v>22.972844097783366</v>
      </c>
    </row>
    <row r="659" spans="1:28">
      <c r="A659" s="7">
        <v>496</v>
      </c>
      <c r="B659" s="19">
        <f t="shared" si="297"/>
        <v>33.694707473499676</v>
      </c>
      <c r="C659" s="8">
        <f t="shared" si="298"/>
        <v>1</v>
      </c>
      <c r="D659" s="18">
        <f t="shared" si="299"/>
        <v>12.614419075313478</v>
      </c>
      <c r="E659" s="8">
        <f t="shared" si="300"/>
        <v>2</v>
      </c>
      <c r="F659" s="18">
        <f t="shared" si="301"/>
        <v>37.223860925854893</v>
      </c>
      <c r="G659" s="8">
        <f t="shared" si="302"/>
        <v>5</v>
      </c>
      <c r="H659" s="18">
        <f t="shared" si="303"/>
        <v>30.609104301787795</v>
      </c>
      <c r="I659" s="8">
        <f t="shared" si="304"/>
        <v>1</v>
      </c>
      <c r="J659" s="18">
        <f t="shared" si="305"/>
        <v>20.064092514546672</v>
      </c>
      <c r="K659" s="8">
        <f t="shared" si="306"/>
        <v>2</v>
      </c>
      <c r="L659" s="18">
        <f t="shared" si="307"/>
        <v>52.097941826911637</v>
      </c>
      <c r="M659" s="8">
        <f t="shared" si="308"/>
        <v>1</v>
      </c>
      <c r="N659" s="18">
        <f t="shared" si="309"/>
        <v>30.861507960557532</v>
      </c>
      <c r="O659" s="8">
        <f t="shared" si="310"/>
        <v>3</v>
      </c>
      <c r="P659" s="18">
        <f t="shared" si="311"/>
        <v>15.10514085613238</v>
      </c>
      <c r="Q659" s="8">
        <f t="shared" si="312"/>
        <v>1</v>
      </c>
      <c r="R659" s="18">
        <f t="shared" si="313"/>
        <v>19.656046979380946</v>
      </c>
      <c r="S659" s="8">
        <f t="shared" si="314"/>
        <v>2.9040082785208226</v>
      </c>
      <c r="T659" s="18">
        <f t="shared" si="315"/>
        <v>54.240496711249364</v>
      </c>
      <c r="U659" s="8">
        <f t="shared" si="316"/>
        <v>2</v>
      </c>
      <c r="V659" s="18">
        <f t="shared" si="317"/>
        <v>56.730458784969613</v>
      </c>
      <c r="W659" s="8">
        <f t="shared" si="318"/>
        <v>6</v>
      </c>
      <c r="X659" s="18">
        <f t="shared" si="319"/>
        <v>13.509470644490818</v>
      </c>
      <c r="Y659" s="8">
        <f t="shared" si="320"/>
        <v>4</v>
      </c>
      <c r="Z659" s="18">
        <f t="shared" si="321"/>
        <v>50.457676301253912</v>
      </c>
      <c r="AA659" s="8">
        <f t="shared" si="322"/>
        <v>5</v>
      </c>
      <c r="AB659" s="18">
        <f t="shared" si="323"/>
        <v>23.189750035446195</v>
      </c>
    </row>
    <row r="660" spans="1:28">
      <c r="A660" s="7">
        <v>495</v>
      </c>
      <c r="B660" s="19">
        <f t="shared" si="297"/>
        <v>33.717382249840654</v>
      </c>
      <c r="C660" s="8">
        <f t="shared" si="298"/>
        <v>1</v>
      </c>
      <c r="D660" s="18">
        <f t="shared" si="299"/>
        <v>12.663284782575019</v>
      </c>
      <c r="E660" s="8">
        <f t="shared" si="300"/>
        <v>2</v>
      </c>
      <c r="F660" s="18">
        <f t="shared" si="301"/>
        <v>37.329664363524245</v>
      </c>
      <c r="G660" s="8">
        <f t="shared" si="302"/>
        <v>5</v>
      </c>
      <c r="H660" s="18">
        <f t="shared" si="303"/>
        <v>30.831586942488286</v>
      </c>
      <c r="I660" s="8">
        <f t="shared" si="304"/>
        <v>1</v>
      </c>
      <c r="J660" s="18">
        <f t="shared" si="305"/>
        <v>20.117971462513168</v>
      </c>
      <c r="K660" s="8">
        <f t="shared" si="306"/>
        <v>2</v>
      </c>
      <c r="L660" s="18">
        <f t="shared" si="307"/>
        <v>52.21375474330921</v>
      </c>
      <c r="M660" s="8">
        <f t="shared" si="308"/>
        <v>1</v>
      </c>
      <c r="N660" s="18">
        <f t="shared" si="309"/>
        <v>30.922653004556821</v>
      </c>
      <c r="O660" s="8">
        <f t="shared" si="310"/>
        <v>3</v>
      </c>
      <c r="P660" s="18">
        <f t="shared" si="311"/>
        <v>15.236436414503629</v>
      </c>
      <c r="Q660" s="8">
        <f t="shared" si="312"/>
        <v>1</v>
      </c>
      <c r="R660" s="18">
        <f t="shared" si="313"/>
        <v>19.709651334037673</v>
      </c>
      <c r="S660" s="8">
        <f t="shared" si="314"/>
        <v>2.9059625242509455</v>
      </c>
      <c r="T660" s="18">
        <f t="shared" si="315"/>
        <v>54.357751455056729</v>
      </c>
      <c r="U660" s="8">
        <f t="shared" si="316"/>
        <v>2</v>
      </c>
      <c r="V660" s="18">
        <f t="shared" si="317"/>
        <v>56.849389143060421</v>
      </c>
      <c r="W660" s="8">
        <f t="shared" si="318"/>
        <v>6</v>
      </c>
      <c r="X660" s="18">
        <f t="shared" si="319"/>
        <v>13.760822988616781</v>
      </c>
      <c r="Y660" s="8">
        <f t="shared" si="320"/>
        <v>4</v>
      </c>
      <c r="Z660" s="18">
        <f t="shared" si="321"/>
        <v>50.653139130300076</v>
      </c>
      <c r="AA660" s="8">
        <f t="shared" si="322"/>
        <v>5</v>
      </c>
      <c r="AB660" s="18">
        <f t="shared" si="323"/>
        <v>23.407239838659848</v>
      </c>
    </row>
    <row r="661" spans="1:28">
      <c r="A661" s="7">
        <v>494</v>
      </c>
      <c r="B661" s="19">
        <f t="shared" si="297"/>
        <v>33.740118185421977</v>
      </c>
      <c r="C661" s="8">
        <f t="shared" si="298"/>
        <v>1</v>
      </c>
      <c r="D661" s="18">
        <f t="shared" si="299"/>
        <v>12.712282292218617</v>
      </c>
      <c r="E661" s="8">
        <f t="shared" si="300"/>
        <v>2</v>
      </c>
      <c r="F661" s="18">
        <f t="shared" si="301"/>
        <v>37.435753178115306</v>
      </c>
      <c r="G661" s="8">
        <f t="shared" si="302"/>
        <v>5</v>
      </c>
      <c r="H661" s="18">
        <f t="shared" si="303"/>
        <v>31.054669671546435</v>
      </c>
      <c r="I661" s="8">
        <f t="shared" si="304"/>
        <v>1</v>
      </c>
      <c r="J661" s="18">
        <f t="shared" si="305"/>
        <v>20.171995734758866</v>
      </c>
      <c r="K661" s="8">
        <f t="shared" si="306"/>
        <v>2</v>
      </c>
      <c r="L661" s="18">
        <f t="shared" si="307"/>
        <v>52.329880034562478</v>
      </c>
      <c r="M661" s="8">
        <f t="shared" si="308"/>
        <v>1</v>
      </c>
      <c r="N661" s="18">
        <f t="shared" si="309"/>
        <v>30.983962971216641</v>
      </c>
      <c r="O661" s="8">
        <f t="shared" si="310"/>
        <v>3</v>
      </c>
      <c r="P661" s="18">
        <f t="shared" si="311"/>
        <v>15.368086108081712</v>
      </c>
      <c r="Q661" s="8">
        <f t="shared" si="312"/>
        <v>1</v>
      </c>
      <c r="R661" s="18">
        <f t="shared" si="313"/>
        <v>19.763400272330429</v>
      </c>
      <c r="S661" s="8">
        <f t="shared" si="314"/>
        <v>2.907922041044495</v>
      </c>
      <c r="T661" s="18">
        <f t="shared" si="315"/>
        <v>54.475322462669709</v>
      </c>
      <c r="U661" s="8">
        <f t="shared" si="316"/>
        <v>2</v>
      </c>
      <c r="V661" s="18">
        <f t="shared" si="317"/>
        <v>56.968640284485303</v>
      </c>
      <c r="W661" s="8">
        <f t="shared" si="318"/>
        <v>6</v>
      </c>
      <c r="X661" s="18">
        <f t="shared" si="319"/>
        <v>14.012853289525765</v>
      </c>
      <c r="Y661" s="8">
        <f t="shared" si="320"/>
        <v>4</v>
      </c>
      <c r="Z661" s="18">
        <f t="shared" si="321"/>
        <v>50.84912916887447</v>
      </c>
      <c r="AA661" s="8">
        <f t="shared" si="322"/>
        <v>5</v>
      </c>
      <c r="AB661" s="18">
        <f t="shared" si="323"/>
        <v>23.625316263366244</v>
      </c>
    </row>
    <row r="662" spans="1:28">
      <c r="A662" s="7">
        <v>493</v>
      </c>
      <c r="B662" s="19">
        <f t="shared" si="297"/>
        <v>33.762915569510518</v>
      </c>
      <c r="C662" s="8">
        <f t="shared" si="298"/>
        <v>1</v>
      </c>
      <c r="D662" s="18">
        <f t="shared" si="299"/>
        <v>12.761412227634395</v>
      </c>
      <c r="E662" s="8">
        <f t="shared" si="300"/>
        <v>2</v>
      </c>
      <c r="F662" s="18">
        <f t="shared" si="301"/>
        <v>37.542128719384806</v>
      </c>
      <c r="G662" s="8">
        <f t="shared" si="302"/>
        <v>5</v>
      </c>
      <c r="H662" s="18">
        <f t="shared" si="303"/>
        <v>31.278355327219913</v>
      </c>
      <c r="I662" s="8">
        <f t="shared" si="304"/>
        <v>1</v>
      </c>
      <c r="J662" s="18">
        <f t="shared" si="305"/>
        <v>20.226166018628831</v>
      </c>
      <c r="K662" s="8">
        <f t="shared" si="306"/>
        <v>2</v>
      </c>
      <c r="L662" s="18">
        <f t="shared" si="307"/>
        <v>52.4463191781212</v>
      </c>
      <c r="M662" s="8">
        <f t="shared" si="308"/>
        <v>1</v>
      </c>
      <c r="N662" s="18">
        <f t="shared" si="309"/>
        <v>31.045438640577188</v>
      </c>
      <c r="O662" s="8">
        <f t="shared" si="310"/>
        <v>3</v>
      </c>
      <c r="P662" s="18">
        <f t="shared" si="311"/>
        <v>15.500091611831664</v>
      </c>
      <c r="Q662" s="8">
        <f t="shared" si="312"/>
        <v>1</v>
      </c>
      <c r="R662" s="18">
        <f t="shared" si="313"/>
        <v>19.817294478101246</v>
      </c>
      <c r="S662" s="8">
        <f t="shared" si="314"/>
        <v>2.9098868538321954</v>
      </c>
      <c r="T662" s="18">
        <f t="shared" si="315"/>
        <v>54.593211229931711</v>
      </c>
      <c r="U662" s="8">
        <f t="shared" si="316"/>
        <v>2</v>
      </c>
      <c r="V662" s="18">
        <f t="shared" si="317"/>
        <v>57.088213726463806</v>
      </c>
      <c r="W662" s="8">
        <f t="shared" si="318"/>
        <v>6</v>
      </c>
      <c r="X662" s="18">
        <f t="shared" si="319"/>
        <v>14.265564753772424</v>
      </c>
      <c r="Y662" s="8">
        <f t="shared" si="320"/>
        <v>4</v>
      </c>
      <c r="Z662" s="18">
        <f t="shared" si="321"/>
        <v>51.045648910537579</v>
      </c>
      <c r="AA662" s="8">
        <f t="shared" si="322"/>
        <v>5</v>
      </c>
      <c r="AB662" s="18">
        <f t="shared" si="323"/>
        <v>23.843982084128527</v>
      </c>
    </row>
    <row r="663" spans="1:28">
      <c r="A663" s="7">
        <v>492</v>
      </c>
      <c r="B663" s="19">
        <f t="shared" si="297"/>
        <v>33.785774693331668</v>
      </c>
      <c r="C663" s="8">
        <f t="shared" si="298"/>
        <v>1</v>
      </c>
      <c r="D663" s="18">
        <f t="shared" si="299"/>
        <v>12.810675216433125</v>
      </c>
      <c r="E663" s="8">
        <f t="shared" si="300"/>
        <v>2</v>
      </c>
      <c r="F663" s="18">
        <f t="shared" si="301"/>
        <v>37.648792346227992</v>
      </c>
      <c r="G663" s="8">
        <f t="shared" si="302"/>
        <v>5</v>
      </c>
      <c r="H663" s="18">
        <f t="shared" si="303"/>
        <v>31.502646766983219</v>
      </c>
      <c r="I663" s="8">
        <f t="shared" si="304"/>
        <v>1</v>
      </c>
      <c r="J663" s="18">
        <f t="shared" si="305"/>
        <v>20.280483006121827</v>
      </c>
      <c r="K663" s="8">
        <f t="shared" si="306"/>
        <v>2</v>
      </c>
      <c r="L663" s="18">
        <f t="shared" si="307"/>
        <v>52.563073661438239</v>
      </c>
      <c r="M663" s="8">
        <f t="shared" si="308"/>
        <v>1</v>
      </c>
      <c r="N663" s="18">
        <f t="shared" si="309"/>
        <v>31.107080797959924</v>
      </c>
      <c r="O663" s="8">
        <f t="shared" si="310"/>
        <v>3</v>
      </c>
      <c r="P663" s="18">
        <f t="shared" si="311"/>
        <v>15.63245461205895</v>
      </c>
      <c r="Q663" s="8">
        <f t="shared" si="312"/>
        <v>1</v>
      </c>
      <c r="R663" s="18">
        <f t="shared" si="313"/>
        <v>19.871334639822109</v>
      </c>
      <c r="S663" s="8">
        <f t="shared" si="314"/>
        <v>2.911856987713564</v>
      </c>
      <c r="T663" s="18">
        <f t="shared" si="315"/>
        <v>54.711419262813848</v>
      </c>
      <c r="U663" s="8">
        <f t="shared" si="316"/>
        <v>2</v>
      </c>
      <c r="V663" s="18">
        <f t="shared" si="317"/>
        <v>57.20811099648796</v>
      </c>
      <c r="W663" s="8">
        <f t="shared" si="318"/>
        <v>6</v>
      </c>
      <c r="X663" s="18">
        <f t="shared" si="319"/>
        <v>14.518960609621615</v>
      </c>
      <c r="Y663" s="8">
        <f t="shared" si="320"/>
        <v>4</v>
      </c>
      <c r="Z663" s="18">
        <f t="shared" si="321"/>
        <v>51.242700865732502</v>
      </c>
      <c r="AA663" s="8">
        <f t="shared" si="322"/>
        <v>5</v>
      </c>
      <c r="AB663" s="18">
        <f t="shared" si="323"/>
        <v>24.063240094295168</v>
      </c>
    </row>
    <row r="664" spans="1:28">
      <c r="A664" s="7">
        <v>491</v>
      </c>
      <c r="B664" s="19">
        <f t="shared" si="297"/>
        <v>33.808695850086544</v>
      </c>
      <c r="C664" s="8">
        <f t="shared" si="298"/>
        <v>1</v>
      </c>
      <c r="D664" s="18">
        <f t="shared" si="299"/>
        <v>12.860071890483454</v>
      </c>
      <c r="E664" s="8">
        <f t="shared" si="300"/>
        <v>2</v>
      </c>
      <c r="F664" s="18">
        <f t="shared" si="301"/>
        <v>37.755745426759177</v>
      </c>
      <c r="G664" s="8">
        <f t="shared" si="302"/>
        <v>5</v>
      </c>
      <c r="H664" s="18">
        <f t="shared" si="303"/>
        <v>31.72754686769639</v>
      </c>
      <c r="I664" s="8">
        <f t="shared" si="304"/>
        <v>1</v>
      </c>
      <c r="J664" s="18">
        <f t="shared" si="305"/>
        <v>20.334947393931273</v>
      </c>
      <c r="K664" s="8">
        <f t="shared" si="306"/>
        <v>2</v>
      </c>
      <c r="L664" s="18">
        <f t="shared" si="307"/>
        <v>52.680144982057612</v>
      </c>
      <c r="M664" s="8">
        <f t="shared" si="308"/>
        <v>1</v>
      </c>
      <c r="N664" s="18">
        <f t="shared" si="309"/>
        <v>31.168890234014128</v>
      </c>
      <c r="O664" s="8">
        <f t="shared" si="310"/>
        <v>3</v>
      </c>
      <c r="P664" s="18">
        <f t="shared" si="311"/>
        <v>15.765176806509317</v>
      </c>
      <c r="Q664" s="8">
        <f t="shared" si="312"/>
        <v>1</v>
      </c>
      <c r="R664" s="18">
        <f t="shared" si="313"/>
        <v>19.92552145063577</v>
      </c>
      <c r="S664" s="8">
        <f t="shared" si="314"/>
        <v>2.9138324679584002</v>
      </c>
      <c r="T664" s="18">
        <f t="shared" si="315"/>
        <v>54.829948077504014</v>
      </c>
      <c r="U664" s="8">
        <f t="shared" si="316"/>
        <v>2</v>
      </c>
      <c r="V664" s="18">
        <f t="shared" si="317"/>
        <v>57.328333632412523</v>
      </c>
      <c r="W664" s="8">
        <f t="shared" si="318"/>
        <v>6</v>
      </c>
      <c r="X664" s="18">
        <f t="shared" si="319"/>
        <v>14.773044107239343</v>
      </c>
      <c r="Y664" s="8">
        <f t="shared" si="320"/>
        <v>4</v>
      </c>
      <c r="Z664" s="18">
        <f t="shared" si="321"/>
        <v>51.440287561933815</v>
      </c>
      <c r="AA664" s="8">
        <f t="shared" si="322"/>
        <v>5</v>
      </c>
      <c r="AB664" s="18">
        <f t="shared" si="323"/>
        <v>24.283093106165325</v>
      </c>
    </row>
    <row r="665" spans="1:28">
      <c r="A665" s="7">
        <v>490</v>
      </c>
      <c r="B665" s="19">
        <f t="shared" si="297"/>
        <v>33.8316793349695</v>
      </c>
      <c r="C665" s="8">
        <f t="shared" si="298"/>
        <v>1</v>
      </c>
      <c r="D665" s="18">
        <f t="shared" si="299"/>
        <v>12.909602885949553</v>
      </c>
      <c r="E665" s="8">
        <f t="shared" si="300"/>
        <v>2</v>
      </c>
      <c r="F665" s="18">
        <f t="shared" si="301"/>
        <v>37.86298933839339</v>
      </c>
      <c r="G665" s="8">
        <f t="shared" si="302"/>
        <v>5</v>
      </c>
      <c r="H665" s="18">
        <f t="shared" si="303"/>
        <v>31.953058525776896</v>
      </c>
      <c r="I665" s="8">
        <f t="shared" si="304"/>
        <v>1</v>
      </c>
      <c r="J665" s="18">
        <f t="shared" si="305"/>
        <v>20.389559883486868</v>
      </c>
      <c r="K665" s="8">
        <f t="shared" si="306"/>
        <v>2</v>
      </c>
      <c r="L665" s="18">
        <f t="shared" si="307"/>
        <v>52.797534647703969</v>
      </c>
      <c r="M665" s="8">
        <f t="shared" si="308"/>
        <v>1</v>
      </c>
      <c r="N665" s="18">
        <f t="shared" si="309"/>
        <v>31.230867744764041</v>
      </c>
      <c r="O665" s="8">
        <f t="shared" si="310"/>
        <v>3</v>
      </c>
      <c r="P665" s="18">
        <f t="shared" si="311"/>
        <v>15.898259904470024</v>
      </c>
      <c r="Q665" s="8">
        <f t="shared" si="312"/>
        <v>1</v>
      </c>
      <c r="R665" s="18">
        <f t="shared" si="313"/>
        <v>19.979855608397074</v>
      </c>
      <c r="S665" s="8">
        <f t="shared" si="314"/>
        <v>2.915813320008291</v>
      </c>
      <c r="T665" s="18">
        <f t="shared" si="315"/>
        <v>54.948799200497461</v>
      </c>
      <c r="U665" s="8">
        <f t="shared" si="316"/>
        <v>2</v>
      </c>
      <c r="V665" s="18">
        <f t="shared" si="317"/>
        <v>57.44888318254695</v>
      </c>
      <c r="W665" s="8">
        <f t="shared" si="318"/>
        <v>6</v>
      </c>
      <c r="X665" s="18">
        <f t="shared" si="319"/>
        <v>15.027818518886875</v>
      </c>
      <c r="Y665" s="8">
        <f t="shared" si="320"/>
        <v>4</v>
      </c>
      <c r="Z665" s="18">
        <f t="shared" si="321"/>
        <v>51.638411543798213</v>
      </c>
      <c r="AA665" s="8">
        <f t="shared" si="322"/>
        <v>5</v>
      </c>
      <c r="AB665" s="18">
        <f t="shared" si="323"/>
        <v>24.50354395115653</v>
      </c>
    </row>
    <row r="666" spans="1:28">
      <c r="A666" s="7">
        <v>489</v>
      </c>
      <c r="B666" s="19">
        <f t="shared" si="297"/>
        <v>33.854725445185707</v>
      </c>
      <c r="C666" s="8">
        <f t="shared" si="298"/>
        <v>1</v>
      </c>
      <c r="D666" s="18">
        <f t="shared" si="299"/>
        <v>12.959268843329113</v>
      </c>
      <c r="E666" s="8">
        <f t="shared" si="300"/>
        <v>2</v>
      </c>
      <c r="F666" s="18">
        <f t="shared" si="301"/>
        <v>37.970525467928411</v>
      </c>
      <c r="G666" s="8">
        <f t="shared" si="302"/>
        <v>5</v>
      </c>
      <c r="H666" s="18">
        <f t="shared" si="303"/>
        <v>32.179184657372275</v>
      </c>
      <c r="I666" s="8">
        <f t="shared" si="304"/>
        <v>1</v>
      </c>
      <c r="J666" s="18">
        <f t="shared" si="305"/>
        <v>20.44432118099634</v>
      </c>
      <c r="K666" s="8">
        <f t="shared" si="306"/>
        <v>2</v>
      </c>
      <c r="L666" s="18">
        <f t="shared" si="307"/>
        <v>52.915244176372369</v>
      </c>
      <c r="M666" s="8">
        <f t="shared" si="308"/>
        <v>1</v>
      </c>
      <c r="N666" s="18">
        <f t="shared" si="309"/>
        <v>31.293014131656292</v>
      </c>
      <c r="O666" s="8">
        <f t="shared" si="310"/>
        <v>3</v>
      </c>
      <c r="P666" s="18">
        <f t="shared" si="311"/>
        <v>16.031705626871826</v>
      </c>
      <c r="Q666" s="8">
        <f t="shared" si="312"/>
        <v>1</v>
      </c>
      <c r="R666" s="18">
        <f t="shared" si="313"/>
        <v>20.034337815714579</v>
      </c>
      <c r="S666" s="8">
        <f t="shared" si="314"/>
        <v>2.9177995694781282</v>
      </c>
      <c r="T666" s="18">
        <f t="shared" si="315"/>
        <v>55.067974168687698</v>
      </c>
      <c r="U666" s="8">
        <f t="shared" si="316"/>
        <v>2</v>
      </c>
      <c r="V666" s="18">
        <f t="shared" si="317"/>
        <v>57.569761205747568</v>
      </c>
      <c r="W666" s="8">
        <f t="shared" si="318"/>
        <v>6</v>
      </c>
      <c r="X666" s="18">
        <f t="shared" si="319"/>
        <v>15.283287139115714</v>
      </c>
      <c r="Y666" s="8">
        <f t="shared" si="320"/>
        <v>4</v>
      </c>
      <c r="Z666" s="18">
        <f t="shared" si="321"/>
        <v>51.837075373316452</v>
      </c>
      <c r="AA666" s="8">
        <f t="shared" si="322"/>
        <v>5</v>
      </c>
      <c r="AB666" s="18">
        <f t="shared" si="323"/>
        <v>24.724595479973743</v>
      </c>
    </row>
    <row r="667" spans="1:28">
      <c r="A667" s="7">
        <v>488</v>
      </c>
      <c r="B667" s="19">
        <f t="shared" si="297"/>
        <v>33.877834479969088</v>
      </c>
      <c r="C667" s="8">
        <f t="shared" si="298"/>
        <v>1</v>
      </c>
      <c r="D667" s="18">
        <f t="shared" si="299"/>
        <v>13.009070407491876</v>
      </c>
      <c r="E667" s="8">
        <f t="shared" si="300"/>
        <v>2</v>
      </c>
      <c r="F667" s="18">
        <f t="shared" si="301"/>
        <v>38.078355211628406</v>
      </c>
      <c r="G667" s="8">
        <f t="shared" si="302"/>
        <v>5</v>
      </c>
      <c r="H667" s="18">
        <f t="shared" si="303"/>
        <v>32.405928198535946</v>
      </c>
      <c r="I667" s="8">
        <f t="shared" si="304"/>
        <v>1</v>
      </c>
      <c r="J667" s="18">
        <f t="shared" si="305"/>
        <v>20.499231997488039</v>
      </c>
      <c r="K667" s="8">
        <f t="shared" si="306"/>
        <v>2</v>
      </c>
      <c r="L667" s="18">
        <f t="shared" si="307"/>
        <v>53.033275096419828</v>
      </c>
      <c r="M667" s="8">
        <f t="shared" si="308"/>
        <v>1</v>
      </c>
      <c r="N667" s="18">
        <f t="shared" si="309"/>
        <v>31.355330201608325</v>
      </c>
      <c r="O667" s="8">
        <f t="shared" si="310"/>
        <v>3</v>
      </c>
      <c r="P667" s="18">
        <f t="shared" si="311"/>
        <v>16.165515706392711</v>
      </c>
      <c r="Q667" s="8">
        <f t="shared" si="312"/>
        <v>1</v>
      </c>
      <c r="R667" s="18">
        <f t="shared" si="313"/>
        <v>20.088968779992925</v>
      </c>
      <c r="S667" s="8">
        <f t="shared" si="314"/>
        <v>2.9197912421576544</v>
      </c>
      <c r="T667" s="18">
        <f t="shared" si="315"/>
        <v>55.187474529459251</v>
      </c>
      <c r="U667" s="8">
        <f t="shared" si="316"/>
        <v>2</v>
      </c>
      <c r="V667" s="18">
        <f t="shared" si="317"/>
        <v>57.690969271511534</v>
      </c>
      <c r="W667" s="8">
        <f t="shared" si="318"/>
        <v>6</v>
      </c>
      <c r="X667" s="18">
        <f t="shared" si="319"/>
        <v>15.539453284966271</v>
      </c>
      <c r="Y667" s="8">
        <f t="shared" si="320"/>
        <v>4</v>
      </c>
      <c r="Z667" s="18">
        <f t="shared" si="321"/>
        <v>52.036281629967505</v>
      </c>
      <c r="AA667" s="8">
        <f t="shared" si="322"/>
        <v>5</v>
      </c>
      <c r="AB667" s="18">
        <f t="shared" si="323"/>
        <v>24.946250562780904</v>
      </c>
    </row>
    <row r="668" spans="1:28">
      <c r="A668" s="7">
        <v>487</v>
      </c>
      <c r="B668" s="19">
        <f t="shared" si="297"/>
        <v>33.901006740600295</v>
      </c>
      <c r="C668" s="8">
        <f t="shared" si="298"/>
        <v>1</v>
      </c>
      <c r="D668" s="18">
        <f t="shared" si="299"/>
        <v>13.059008227718394</v>
      </c>
      <c r="E668" s="8">
        <f t="shared" si="300"/>
        <v>2</v>
      </c>
      <c r="F668" s="18">
        <f t="shared" si="301"/>
        <v>38.186479975307805</v>
      </c>
      <c r="G668" s="8">
        <f t="shared" si="302"/>
        <v>5</v>
      </c>
      <c r="H668" s="18">
        <f t="shared" si="303"/>
        <v>32.63329210540337</v>
      </c>
      <c r="I668" s="8">
        <f t="shared" si="304"/>
        <v>1</v>
      </c>
      <c r="J668" s="18">
        <f t="shared" si="305"/>
        <v>20.554293048853665</v>
      </c>
      <c r="K668" s="8">
        <f t="shared" si="306"/>
        <v>2</v>
      </c>
      <c r="L668" s="18">
        <f t="shared" si="307"/>
        <v>53.151628946657098</v>
      </c>
      <c r="M668" s="8">
        <f t="shared" si="308"/>
        <v>1</v>
      </c>
      <c r="N668" s="18">
        <f t="shared" si="309"/>
        <v>31.417816767056692</v>
      </c>
      <c r="O668" s="8">
        <f t="shared" si="310"/>
        <v>3</v>
      </c>
      <c r="P668" s="18">
        <f t="shared" si="311"/>
        <v>16.299691887561863</v>
      </c>
      <c r="Q668" s="8">
        <f t="shared" si="312"/>
        <v>1</v>
      </c>
      <c r="R668" s="18">
        <f t="shared" si="313"/>
        <v>20.143749213475218</v>
      </c>
      <c r="S668" s="8">
        <f t="shared" si="314"/>
        <v>2.9217883640130071</v>
      </c>
      <c r="T668" s="18">
        <f t="shared" si="315"/>
        <v>55.30730184078044</v>
      </c>
      <c r="U668" s="8">
        <f t="shared" si="316"/>
        <v>2</v>
      </c>
      <c r="V668" s="18">
        <f t="shared" si="317"/>
        <v>57.81250896007117</v>
      </c>
      <c r="W668" s="8">
        <f t="shared" si="318"/>
        <v>6</v>
      </c>
      <c r="X668" s="18">
        <f t="shared" si="319"/>
        <v>15.796320296166925</v>
      </c>
      <c r="Y668" s="8">
        <f t="shared" si="320"/>
        <v>4</v>
      </c>
      <c r="Z668" s="18">
        <f t="shared" si="321"/>
        <v>52.236032910873575</v>
      </c>
      <c r="AA668" s="8">
        <f t="shared" si="322"/>
        <v>5</v>
      </c>
      <c r="AB668" s="18">
        <f t="shared" si="323"/>
        <v>25.168512089373678</v>
      </c>
    </row>
    <row r="669" spans="1:28">
      <c r="A669" s="7">
        <v>486</v>
      </c>
      <c r="B669" s="19">
        <f t="shared" si="297"/>
        <v>33.924242530424962</v>
      </c>
      <c r="C669" s="8">
        <f t="shared" si="298"/>
        <v>1</v>
      </c>
      <c r="D669" s="18">
        <f t="shared" si="299"/>
        <v>13.10908295773946</v>
      </c>
      <c r="E669" s="8">
        <f t="shared" si="300"/>
        <v>2</v>
      </c>
      <c r="F669" s="18">
        <f t="shared" si="301"/>
        <v>38.294901174416566</v>
      </c>
      <c r="G669" s="8">
        <f t="shared" si="302"/>
        <v>5</v>
      </c>
      <c r="H669" s="18">
        <f t="shared" si="303"/>
        <v>32.861279354371732</v>
      </c>
      <c r="I669" s="8">
        <f t="shared" si="304"/>
        <v>1</v>
      </c>
      <c r="J669" s="18">
        <f t="shared" si="305"/>
        <v>20.609505055891688</v>
      </c>
      <c r="K669" s="8">
        <f t="shared" si="306"/>
        <v>2</v>
      </c>
      <c r="L669" s="18">
        <f t="shared" si="307"/>
        <v>53.270307276442082</v>
      </c>
      <c r="M669" s="8">
        <f t="shared" si="308"/>
        <v>1</v>
      </c>
      <c r="N669" s="18">
        <f t="shared" si="309"/>
        <v>31.480474646006499</v>
      </c>
      <c r="O669" s="8">
        <f t="shared" si="310"/>
        <v>3</v>
      </c>
      <c r="P669" s="18">
        <f t="shared" si="311"/>
        <v>16.434235926865711</v>
      </c>
      <c r="Q669" s="8">
        <f t="shared" si="312"/>
        <v>1</v>
      </c>
      <c r="R669" s="18">
        <f t="shared" si="313"/>
        <v>20.198679833286434</v>
      </c>
      <c r="S669" s="8">
        <f t="shared" si="314"/>
        <v>2.9237909611883022</v>
      </c>
      <c r="T669" s="18">
        <f t="shared" si="315"/>
        <v>55.427457671298129</v>
      </c>
      <c r="U669" s="8">
        <f t="shared" si="316"/>
        <v>2</v>
      </c>
      <c r="V669" s="18">
        <f t="shared" si="317"/>
        <v>57.934381862489886</v>
      </c>
      <c r="W669" s="8">
        <f t="shared" si="318"/>
        <v>6</v>
      </c>
      <c r="X669" s="18">
        <f t="shared" si="319"/>
        <v>16.053891535336845</v>
      </c>
      <c r="Y669" s="8">
        <f t="shared" si="320"/>
        <v>4</v>
      </c>
      <c r="Z669" s="18">
        <f t="shared" si="321"/>
        <v>52.43633183095784</v>
      </c>
      <c r="AA669" s="8">
        <f t="shared" si="322"/>
        <v>5</v>
      </c>
      <c r="AB669" s="18">
        <f t="shared" si="323"/>
        <v>25.391382969354368</v>
      </c>
    </row>
    <row r="670" spans="1:28">
      <c r="A670" s="7">
        <v>485</v>
      </c>
      <c r="B670" s="19">
        <f t="shared" si="297"/>
        <v>33.947542154872146</v>
      </c>
      <c r="C670" s="8">
        <f t="shared" si="298"/>
        <v>1</v>
      </c>
      <c r="D670" s="18">
        <f t="shared" si="299"/>
        <v>13.159295255775746</v>
      </c>
      <c r="E670" s="8">
        <f t="shared" si="300"/>
        <v>2</v>
      </c>
      <c r="F670" s="18">
        <f t="shared" si="301"/>
        <v>38.403620234126151</v>
      </c>
      <c r="G670" s="8">
        <f t="shared" si="302"/>
        <v>5</v>
      </c>
      <c r="H670" s="18">
        <f t="shared" si="303"/>
        <v>33.089892942280414</v>
      </c>
      <c r="I670" s="8">
        <f t="shared" si="304"/>
        <v>1</v>
      </c>
      <c r="J670" s="18">
        <f t="shared" si="305"/>
        <v>20.664868744351082</v>
      </c>
      <c r="K670" s="8">
        <f t="shared" si="306"/>
        <v>2</v>
      </c>
      <c r="L670" s="18">
        <f t="shared" si="307"/>
        <v>53.389311645773745</v>
      </c>
      <c r="M670" s="8">
        <f t="shared" si="308"/>
        <v>1</v>
      </c>
      <c r="N670" s="18">
        <f t="shared" si="309"/>
        <v>31.543304662080999</v>
      </c>
      <c r="O670" s="8">
        <f t="shared" si="310"/>
        <v>3</v>
      </c>
      <c r="P670" s="18">
        <f t="shared" si="311"/>
        <v>16.569149592854245</v>
      </c>
      <c r="Q670" s="8">
        <f t="shared" si="312"/>
        <v>1</v>
      </c>
      <c r="R670" s="18">
        <f t="shared" si="313"/>
        <v>20.253761361476762</v>
      </c>
      <c r="S670" s="8">
        <f t="shared" si="314"/>
        <v>2.9257990600072117</v>
      </c>
      <c r="T670" s="18">
        <f t="shared" si="315"/>
        <v>55.547943600432689</v>
      </c>
      <c r="U670" s="8">
        <f t="shared" si="316"/>
        <v>2</v>
      </c>
      <c r="V670" s="18">
        <f t="shared" si="317"/>
        <v>58.056589580758583</v>
      </c>
      <c r="W670" s="8">
        <f t="shared" si="318"/>
        <v>6</v>
      </c>
      <c r="X670" s="18">
        <f t="shared" si="319"/>
        <v>16.312170388190111</v>
      </c>
      <c r="Y670" s="8">
        <f t="shared" si="320"/>
        <v>4</v>
      </c>
      <c r="Z670" s="18">
        <f t="shared" si="321"/>
        <v>52.637181023102983</v>
      </c>
      <c r="AA670" s="8">
        <f t="shared" si="322"/>
        <v>5</v>
      </c>
      <c r="AB670" s="18">
        <f t="shared" si="323"/>
        <v>25.614866132308805</v>
      </c>
    </row>
    <row r="671" spans="1:28">
      <c r="A671" s="7">
        <v>484</v>
      </c>
      <c r="B671" s="19">
        <f t="shared" si="297"/>
        <v>33.970905921472948</v>
      </c>
      <c r="C671" s="8">
        <f t="shared" si="298"/>
        <v>1</v>
      </c>
      <c r="D671" s="18">
        <f t="shared" si="299"/>
        <v>13.209645784578015</v>
      </c>
      <c r="E671" s="8">
        <f t="shared" si="300"/>
        <v>2</v>
      </c>
      <c r="F671" s="18">
        <f t="shared" si="301"/>
        <v>38.51263858941644</v>
      </c>
      <c r="G671" s="8">
        <f t="shared" si="302"/>
        <v>5</v>
      </c>
      <c r="H671" s="18">
        <f t="shared" si="303"/>
        <v>33.319135886593926</v>
      </c>
      <c r="I671" s="8">
        <f t="shared" si="304"/>
        <v>1</v>
      </c>
      <c r="J671" s="18">
        <f t="shared" si="305"/>
        <v>20.720384844975655</v>
      </c>
      <c r="K671" s="8">
        <f t="shared" si="306"/>
        <v>2</v>
      </c>
      <c r="L671" s="18">
        <f t="shared" si="307"/>
        <v>53.508643625387606</v>
      </c>
      <c r="M671" s="8">
        <f t="shared" si="308"/>
        <v>1</v>
      </c>
      <c r="N671" s="18">
        <f t="shared" si="309"/>
        <v>31.606307644571842</v>
      </c>
      <c r="O671" s="8">
        <f t="shared" si="310"/>
        <v>3</v>
      </c>
      <c r="P671" s="18">
        <f t="shared" si="311"/>
        <v>16.704434666249369</v>
      </c>
      <c r="Q671" s="8">
        <f t="shared" si="312"/>
        <v>1</v>
      </c>
      <c r="R671" s="18">
        <f t="shared" si="313"/>
        <v>20.308994525065799</v>
      </c>
      <c r="S671" s="8">
        <f t="shared" si="314"/>
        <v>2.9278126869745775</v>
      </c>
      <c r="T671" s="18">
        <f t="shared" si="315"/>
        <v>55.668761218474657</v>
      </c>
      <c r="U671" s="8">
        <f t="shared" si="316"/>
        <v>2</v>
      </c>
      <c r="V671" s="18">
        <f t="shared" si="317"/>
        <v>58.179133727893628</v>
      </c>
      <c r="W671" s="8">
        <f t="shared" si="318"/>
        <v>6</v>
      </c>
      <c r="X671" s="18">
        <f t="shared" si="319"/>
        <v>16.571160263742229</v>
      </c>
      <c r="Y671" s="8">
        <f t="shared" si="320"/>
        <v>4</v>
      </c>
      <c r="Z671" s="18">
        <f t="shared" si="321"/>
        <v>52.83858313831206</v>
      </c>
      <c r="AA671" s="8">
        <f t="shared" si="322"/>
        <v>5</v>
      </c>
      <c r="AB671" s="18">
        <f t="shared" si="323"/>
        <v>25.838964527985297</v>
      </c>
    </row>
    <row r="672" spans="1:28">
      <c r="A672" s="7">
        <v>483</v>
      </c>
      <c r="B672" s="19">
        <f t="shared" si="297"/>
        <v>33.994334139879399</v>
      </c>
      <c r="C672" s="8">
        <f t="shared" si="298"/>
        <v>1</v>
      </c>
      <c r="D672" s="18">
        <f t="shared" si="299"/>
        <v>13.260135211467741</v>
      </c>
      <c r="E672" s="8">
        <f t="shared" si="300"/>
        <v>2</v>
      </c>
      <c r="F672" s="18">
        <f t="shared" si="301"/>
        <v>38.621957685163864</v>
      </c>
      <c r="G672" s="8">
        <f t="shared" si="302"/>
        <v>5</v>
      </c>
      <c r="H672" s="18">
        <f t="shared" si="303"/>
        <v>33.549011225587037</v>
      </c>
      <c r="I672" s="8">
        <f t="shared" si="304"/>
        <v>1</v>
      </c>
      <c r="J672" s="18">
        <f t="shared" si="305"/>
        <v>20.776054093548922</v>
      </c>
      <c r="K672" s="8">
        <f t="shared" si="306"/>
        <v>2</v>
      </c>
      <c r="L672" s="18">
        <f t="shared" si="307"/>
        <v>53.628304796851779</v>
      </c>
      <c r="M672" s="8">
        <f t="shared" si="308"/>
        <v>1</v>
      </c>
      <c r="N672" s="18">
        <f t="shared" si="309"/>
        <v>31.669484428490023</v>
      </c>
      <c r="O672" s="8">
        <f t="shared" si="310"/>
        <v>3</v>
      </c>
      <c r="P672" s="18">
        <f t="shared" si="311"/>
        <v>16.840092940053779</v>
      </c>
      <c r="Q672" s="8">
        <f t="shared" si="312"/>
        <v>1</v>
      </c>
      <c r="R672" s="18">
        <f t="shared" si="313"/>
        <v>20.364380056087114</v>
      </c>
      <c r="S672" s="8">
        <f t="shared" si="314"/>
        <v>2.9298318687780358</v>
      </c>
      <c r="T672" s="18">
        <f t="shared" si="315"/>
        <v>55.78991212668214</v>
      </c>
      <c r="U672" s="8">
        <f t="shared" si="316"/>
        <v>2</v>
      </c>
      <c r="V672" s="18">
        <f t="shared" si="317"/>
        <v>58.302015928035672</v>
      </c>
      <c r="W672" s="8">
        <f t="shared" si="318"/>
        <v>6</v>
      </c>
      <c r="X672" s="18">
        <f t="shared" si="319"/>
        <v>16.830864594519426</v>
      </c>
      <c r="Y672" s="8">
        <f t="shared" si="320"/>
        <v>4</v>
      </c>
      <c r="Z672" s="18">
        <f t="shared" si="321"/>
        <v>53.040540845870964</v>
      </c>
      <c r="AA672" s="8">
        <f t="shared" si="322"/>
        <v>5</v>
      </c>
      <c r="AB672" s="18">
        <f t="shared" si="323"/>
        <v>26.063681126475217</v>
      </c>
    </row>
    <row r="673" spans="1:28">
      <c r="A673" s="7">
        <v>482</v>
      </c>
      <c r="B673" s="19">
        <f t="shared" si="297"/>
        <v>34.017827121883485</v>
      </c>
      <c r="C673" s="8">
        <f t="shared" si="298"/>
        <v>1</v>
      </c>
      <c r="D673" s="18">
        <f t="shared" si="299"/>
        <v>13.310764208378174</v>
      </c>
      <c r="E673" s="8">
        <f t="shared" si="300"/>
        <v>2</v>
      </c>
      <c r="F673" s="18">
        <f t="shared" si="301"/>
        <v>38.731578976230111</v>
      </c>
      <c r="G673" s="8">
        <f t="shared" si="302"/>
        <v>5</v>
      </c>
      <c r="H673" s="18">
        <f t="shared" si="303"/>
        <v>33.779522018531509</v>
      </c>
      <c r="I673" s="8">
        <f t="shared" si="304"/>
        <v>1</v>
      </c>
      <c r="J673" s="18">
        <f t="shared" si="305"/>
        <v>20.831877230939185</v>
      </c>
      <c r="K673" s="8">
        <f t="shared" si="306"/>
        <v>2</v>
      </c>
      <c r="L673" s="18">
        <f t="shared" si="307"/>
        <v>53.74829675266443</v>
      </c>
      <c r="M673" s="8">
        <f t="shared" si="308"/>
        <v>1</v>
      </c>
      <c r="N673" s="18">
        <f t="shared" si="309"/>
        <v>31.732835854617136</v>
      </c>
      <c r="O673" s="8">
        <f t="shared" si="310"/>
        <v>3</v>
      </c>
      <c r="P673" s="18">
        <f t="shared" si="311"/>
        <v>16.976126219661353</v>
      </c>
      <c r="Q673" s="8">
        <f t="shared" si="312"/>
        <v>1</v>
      </c>
      <c r="R673" s="18">
        <f t="shared" si="313"/>
        <v>20.419918691633228</v>
      </c>
      <c r="S673" s="8">
        <f t="shared" si="314"/>
        <v>2.9318566322896547</v>
      </c>
      <c r="T673" s="18">
        <f t="shared" si="315"/>
        <v>55.911397937379292</v>
      </c>
      <c r="U673" s="8">
        <f t="shared" si="316"/>
        <v>2</v>
      </c>
      <c r="V673" s="18">
        <f t="shared" si="317"/>
        <v>58.42523781654964</v>
      </c>
      <c r="W673" s="8">
        <f t="shared" si="318"/>
        <v>6</v>
      </c>
      <c r="X673" s="18">
        <f t="shared" si="319"/>
        <v>17.091286836769427</v>
      </c>
      <c r="Y673" s="8">
        <f t="shared" si="320"/>
        <v>4</v>
      </c>
      <c r="Z673" s="18">
        <f t="shared" si="321"/>
        <v>53.243056833512696</v>
      </c>
      <c r="AA673" s="8">
        <f t="shared" si="322"/>
        <v>5</v>
      </c>
      <c r="AB673" s="18">
        <f t="shared" si="323"/>
        <v>26.289018918395811</v>
      </c>
    </row>
    <row r="674" spans="1:28">
      <c r="A674" s="7">
        <v>481</v>
      </c>
      <c r="B674" s="19">
        <f t="shared" si="297"/>
        <v>34.041385181436411</v>
      </c>
      <c r="C674" s="8">
        <f t="shared" si="298"/>
        <v>1</v>
      </c>
      <c r="D674" s="18">
        <f t="shared" si="299"/>
        <v>13.361533451895795</v>
      </c>
      <c r="E674" s="8">
        <f t="shared" si="300"/>
        <v>2</v>
      </c>
      <c r="F674" s="18">
        <f t="shared" si="301"/>
        <v>38.841503927552054</v>
      </c>
      <c r="G674" s="8">
        <f t="shared" si="302"/>
        <v>5</v>
      </c>
      <c r="H674" s="18">
        <f t="shared" si="303"/>
        <v>34.010671345885271</v>
      </c>
      <c r="I674" s="8">
        <f t="shared" si="304"/>
        <v>1</v>
      </c>
      <c r="J674" s="18">
        <f t="shared" si="305"/>
        <v>20.887855003145447</v>
      </c>
      <c r="K674" s="8">
        <f t="shared" si="306"/>
        <v>2</v>
      </c>
      <c r="L674" s="18">
        <f t="shared" si="307"/>
        <v>53.86862109635203</v>
      </c>
      <c r="M674" s="8">
        <f t="shared" si="308"/>
        <v>1</v>
      </c>
      <c r="N674" s="18">
        <f t="shared" si="309"/>
        <v>31.796362769557305</v>
      </c>
      <c r="O674" s="8">
        <f t="shared" si="310"/>
        <v>3</v>
      </c>
      <c r="P674" s="18">
        <f t="shared" si="311"/>
        <v>17.11253632296868</v>
      </c>
      <c r="Q674" s="8">
        <f t="shared" si="312"/>
        <v>1</v>
      </c>
      <c r="R674" s="18">
        <f t="shared" si="313"/>
        <v>20.475611173901143</v>
      </c>
      <c r="S674" s="8">
        <f t="shared" si="314"/>
        <v>2.9338870045675969</v>
      </c>
      <c r="T674" s="18">
        <f t="shared" si="315"/>
        <v>56.033220274055822</v>
      </c>
      <c r="U674" s="8">
        <f t="shared" si="316"/>
        <v>2</v>
      </c>
      <c r="V674" s="18">
        <f t="shared" si="317"/>
        <v>58.548801040125511</v>
      </c>
      <c r="W674" s="8">
        <f t="shared" si="318"/>
        <v>6</v>
      </c>
      <c r="X674" s="18">
        <f t="shared" si="319"/>
        <v>17.352430470675301</v>
      </c>
      <c r="Y674" s="8">
        <f t="shared" si="320"/>
        <v>4</v>
      </c>
      <c r="Z674" s="18">
        <f t="shared" si="321"/>
        <v>53.44613380758318</v>
      </c>
      <c r="AA674" s="8">
        <f t="shared" si="322"/>
        <v>5</v>
      </c>
      <c r="AB674" s="18">
        <f t="shared" si="323"/>
        <v>26.514980915074887</v>
      </c>
    </row>
    <row r="675" spans="1:28">
      <c r="A675" s="7">
        <v>480</v>
      </c>
      <c r="B675" s="19">
        <f t="shared" si="297"/>
        <v>34.065008634668082</v>
      </c>
      <c r="C675" s="8">
        <f t="shared" si="298"/>
        <v>1</v>
      </c>
      <c r="D675" s="18">
        <f t="shared" si="299"/>
        <v>13.41244362330238</v>
      </c>
      <c r="E675" s="8">
        <f t="shared" si="300"/>
        <v>2</v>
      </c>
      <c r="F675" s="18">
        <f t="shared" si="301"/>
        <v>38.951734014232755</v>
      </c>
      <c r="G675" s="8">
        <f t="shared" si="302"/>
        <v>5</v>
      </c>
      <c r="H675" s="18">
        <f t="shared" si="303"/>
        <v>34.242462309483358</v>
      </c>
      <c r="I675" s="8">
        <f t="shared" si="304"/>
        <v>1</v>
      </c>
      <c r="J675" s="18">
        <f t="shared" si="305"/>
        <v>20.943988161343697</v>
      </c>
      <c r="K675" s="8">
        <f t="shared" si="306"/>
        <v>2</v>
      </c>
      <c r="L675" s="18">
        <f t="shared" si="307"/>
        <v>53.989279442568915</v>
      </c>
      <c r="M675" s="8">
        <f t="shared" si="308"/>
        <v>1</v>
      </c>
      <c r="N675" s="18">
        <f t="shared" si="309"/>
        <v>31.860066025789862</v>
      </c>
      <c r="O675" s="8">
        <f t="shared" si="310"/>
        <v>3</v>
      </c>
      <c r="P675" s="18">
        <f t="shared" si="311"/>
        <v>17.249325080487893</v>
      </c>
      <c r="Q675" s="8">
        <f t="shared" si="312"/>
        <v>1</v>
      </c>
      <c r="R675" s="18">
        <f t="shared" si="313"/>
        <v>20.531458250238501</v>
      </c>
      <c r="S675" s="8">
        <f t="shared" si="314"/>
        <v>2.9359230128578004</v>
      </c>
      <c r="T675" s="18">
        <f t="shared" si="315"/>
        <v>56.155380771468032</v>
      </c>
      <c r="U675" s="8">
        <f t="shared" si="316"/>
        <v>2</v>
      </c>
      <c r="V675" s="18">
        <f t="shared" si="317"/>
        <v>58.672707256880813</v>
      </c>
      <c r="W675" s="8">
        <f t="shared" si="318"/>
        <v>6</v>
      </c>
      <c r="X675" s="18">
        <f t="shared" si="319"/>
        <v>17.614299000571123</v>
      </c>
      <c r="Y675" s="8">
        <f t="shared" si="320"/>
        <v>4</v>
      </c>
      <c r="Z675" s="18">
        <f t="shared" si="321"/>
        <v>53.64977449320952</v>
      </c>
      <c r="AA675" s="8">
        <f t="shared" si="322"/>
        <v>5</v>
      </c>
      <c r="AB675" s="18">
        <f t="shared" si="323"/>
        <v>26.741570148737821</v>
      </c>
    </row>
    <row r="676" spans="1:28">
      <c r="A676" s="7">
        <v>479</v>
      </c>
      <c r="B676" s="19">
        <f t="shared" si="297"/>
        <v>34.088697799906825</v>
      </c>
      <c r="C676" s="8">
        <f t="shared" si="298"/>
        <v>1</v>
      </c>
      <c r="D676" s="18">
        <f t="shared" si="299"/>
        <v>13.463495408617433</v>
      </c>
      <c r="E676" s="8">
        <f t="shared" si="300"/>
        <v>2</v>
      </c>
      <c r="F676" s="18">
        <f t="shared" si="301"/>
        <v>39.062270721633325</v>
      </c>
      <c r="G676" s="8">
        <f t="shared" si="302"/>
        <v>5</v>
      </c>
      <c r="H676" s="18">
        <f t="shared" si="303"/>
        <v>34.474898032731517</v>
      </c>
      <c r="I676" s="8">
        <f t="shared" si="304"/>
        <v>1</v>
      </c>
      <c r="J676" s="18">
        <f t="shared" si="305"/>
        <v>21.000277461933678</v>
      </c>
      <c r="K676" s="8">
        <f t="shared" si="306"/>
        <v>2</v>
      </c>
      <c r="L676" s="18">
        <f t="shared" si="307"/>
        <v>54.110273417198073</v>
      </c>
      <c r="M676" s="8">
        <f t="shared" si="308"/>
        <v>1</v>
      </c>
      <c r="N676" s="18">
        <f t="shared" si="309"/>
        <v>31.923946481722353</v>
      </c>
      <c r="O676" s="8">
        <f t="shared" si="310"/>
        <v>3</v>
      </c>
      <c r="P676" s="18">
        <f t="shared" si="311"/>
        <v>17.386494335460782</v>
      </c>
      <c r="Q676" s="8">
        <f t="shared" si="312"/>
        <v>1</v>
      </c>
      <c r="R676" s="18">
        <f t="shared" si="313"/>
        <v>20.587460673190051</v>
      </c>
      <c r="S676" s="8">
        <f t="shared" si="314"/>
        <v>2.9379646845956744</v>
      </c>
      <c r="T676" s="18">
        <f t="shared" si="315"/>
        <v>56.277881075740453</v>
      </c>
      <c r="U676" s="8">
        <f t="shared" si="316"/>
        <v>2</v>
      </c>
      <c r="V676" s="18">
        <f t="shared" si="317"/>
        <v>58.796958136463871</v>
      </c>
      <c r="W676" s="8">
        <f t="shared" si="318"/>
        <v>6</v>
      </c>
      <c r="X676" s="18">
        <f t="shared" si="319"/>
        <v>17.876895955160876</v>
      </c>
      <c r="Y676" s="8">
        <f t="shared" si="320"/>
        <v>4</v>
      </c>
      <c r="Z676" s="18">
        <f t="shared" si="321"/>
        <v>53.853981634469733</v>
      </c>
      <c r="AA676" s="8">
        <f t="shared" si="322"/>
        <v>5</v>
      </c>
      <c r="AB676" s="18">
        <f t="shared" si="323"/>
        <v>26.968789672696573</v>
      </c>
    </row>
    <row r="677" spans="1:28">
      <c r="A677" s="7">
        <v>478</v>
      </c>
      <c r="B677" s="19">
        <f t="shared" si="297"/>
        <v>34.112452997699272</v>
      </c>
      <c r="C677" s="8">
        <f t="shared" si="298"/>
        <v>1</v>
      </c>
      <c r="D677" s="18">
        <f t="shared" si="299"/>
        <v>13.514689498641047</v>
      </c>
      <c r="E677" s="8">
        <f t="shared" si="300"/>
        <v>2</v>
      </c>
      <c r="F677" s="18">
        <f t="shared" si="301"/>
        <v>39.173115545465777</v>
      </c>
      <c r="G677" s="8">
        <f t="shared" si="302"/>
        <v>5</v>
      </c>
      <c r="H677" s="18">
        <f t="shared" si="303"/>
        <v>34.707981660801295</v>
      </c>
      <c r="I677" s="8">
        <f t="shared" si="304"/>
        <v>1</v>
      </c>
      <c r="J677" s="18">
        <f t="shared" si="305"/>
        <v>21.056723666586194</v>
      </c>
      <c r="K677" s="8">
        <f t="shared" si="306"/>
        <v>2</v>
      </c>
      <c r="L677" s="18">
        <f t="shared" si="307"/>
        <v>54.23160465745255</v>
      </c>
      <c r="M677" s="8">
        <f t="shared" si="308"/>
        <v>1</v>
      </c>
      <c r="N677" s="18">
        <f t="shared" si="309"/>
        <v>31.988005001744256</v>
      </c>
      <c r="O677" s="8">
        <f t="shared" si="310"/>
        <v>3</v>
      </c>
      <c r="P677" s="18">
        <f t="shared" si="311"/>
        <v>17.52404594397396</v>
      </c>
      <c r="Q677" s="8">
        <f t="shared" si="312"/>
        <v>1</v>
      </c>
      <c r="R677" s="18">
        <f t="shared" si="313"/>
        <v>20.643619200544762</v>
      </c>
      <c r="S677" s="8">
        <f t="shared" si="314"/>
        <v>2.9400120474078135</v>
      </c>
      <c r="T677" s="18">
        <f t="shared" si="315"/>
        <v>56.400722844468817</v>
      </c>
      <c r="U677" s="8">
        <f t="shared" si="316"/>
        <v>2</v>
      </c>
      <c r="V677" s="18">
        <f t="shared" si="317"/>
        <v>58.921555360158095</v>
      </c>
      <c r="W677" s="8">
        <f t="shared" si="318"/>
        <v>6</v>
      </c>
      <c r="X677" s="18">
        <f t="shared" si="319"/>
        <v>18.140224887738498</v>
      </c>
      <c r="Y677" s="8">
        <f t="shared" si="320"/>
        <v>4</v>
      </c>
      <c r="Z677" s="18">
        <f t="shared" si="321"/>
        <v>54.058757994564189</v>
      </c>
      <c r="AA677" s="8">
        <f t="shared" si="322"/>
        <v>5</v>
      </c>
      <c r="AB677" s="18">
        <f t="shared" si="323"/>
        <v>27.196642561540386</v>
      </c>
    </row>
    <row r="678" spans="1:28">
      <c r="A678" s="7">
        <v>477</v>
      </c>
      <c r="B678" s="19">
        <f t="shared" si="297"/>
        <v>34.136274550830514</v>
      </c>
      <c r="C678" s="8">
        <f t="shared" si="298"/>
        <v>1</v>
      </c>
      <c r="D678" s="18">
        <f t="shared" si="299"/>
        <v>13.56602658899736</v>
      </c>
      <c r="E678" s="8">
        <f t="shared" si="300"/>
        <v>2</v>
      </c>
      <c r="F678" s="18">
        <f t="shared" si="301"/>
        <v>39.284269991887044</v>
      </c>
      <c r="G678" s="8">
        <f t="shared" si="302"/>
        <v>5</v>
      </c>
      <c r="H678" s="18">
        <f t="shared" si="303"/>
        <v>34.941716360827741</v>
      </c>
      <c r="I678" s="8">
        <f t="shared" si="304"/>
        <v>1</v>
      </c>
      <c r="J678" s="18">
        <f t="shared" si="305"/>
        <v>21.113327542291003</v>
      </c>
      <c r="K678" s="8">
        <f t="shared" si="306"/>
        <v>2</v>
      </c>
      <c r="L678" s="18">
        <f t="shared" si="307"/>
        <v>54.35327481197848</v>
      </c>
      <c r="M678" s="8">
        <f t="shared" si="308"/>
        <v>1</v>
      </c>
      <c r="N678" s="18">
        <f t="shared" si="309"/>
        <v>32.052242456281263</v>
      </c>
      <c r="O678" s="8">
        <f t="shared" si="310"/>
        <v>3</v>
      </c>
      <c r="P678" s="18">
        <f t="shared" si="311"/>
        <v>17.66198177507556</v>
      </c>
      <c r="Q678" s="8">
        <f t="shared" si="312"/>
        <v>1</v>
      </c>
      <c r="R678" s="18">
        <f t="shared" si="313"/>
        <v>20.699934595383439</v>
      </c>
      <c r="S678" s="8">
        <f t="shared" si="314"/>
        <v>2.9420651291137387</v>
      </c>
      <c r="T678" s="18">
        <f t="shared" si="315"/>
        <v>56.523907746824335</v>
      </c>
      <c r="U678" s="8">
        <f t="shared" si="316"/>
        <v>2</v>
      </c>
      <c r="V678" s="18">
        <f t="shared" si="317"/>
        <v>59.046500620987729</v>
      </c>
      <c r="W678" s="8">
        <f t="shared" si="318"/>
        <v>6</v>
      </c>
      <c r="X678" s="18">
        <f t="shared" si="319"/>
        <v>18.404289376411612</v>
      </c>
      <c r="Y678" s="8">
        <f t="shared" si="320"/>
        <v>4</v>
      </c>
      <c r="Z678" s="18">
        <f t="shared" si="321"/>
        <v>54.264106355989441</v>
      </c>
      <c r="AA678" s="8">
        <f t="shared" si="322"/>
        <v>5</v>
      </c>
      <c r="AB678" s="18">
        <f t="shared" si="323"/>
        <v>27.425131911329117</v>
      </c>
    </row>
    <row r="679" spans="1:28">
      <c r="A679" s="7">
        <v>476</v>
      </c>
      <c r="B679" s="19">
        <f t="shared" si="297"/>
        <v>34.160162784344465</v>
      </c>
      <c r="C679" s="8">
        <f t="shared" si="298"/>
        <v>1</v>
      </c>
      <c r="D679" s="18">
        <f t="shared" si="299"/>
        <v>13.617507380178452</v>
      </c>
      <c r="E679" s="8">
        <f t="shared" si="300"/>
        <v>2</v>
      </c>
      <c r="F679" s="18">
        <f t="shared" si="301"/>
        <v>39.395735577594138</v>
      </c>
      <c r="G679" s="8">
        <f t="shared" si="302"/>
        <v>5</v>
      </c>
      <c r="H679" s="18">
        <f t="shared" si="303"/>
        <v>35.176105322109322</v>
      </c>
      <c r="I679" s="8">
        <f t="shared" si="304"/>
        <v>1</v>
      </c>
      <c r="J679" s="18">
        <f t="shared" si="305"/>
        <v>21.170089861405188</v>
      </c>
      <c r="K679" s="8">
        <f t="shared" si="306"/>
        <v>2</v>
      </c>
      <c r="L679" s="18">
        <f t="shared" si="307"/>
        <v>54.475285540959163</v>
      </c>
      <c r="M679" s="8">
        <f t="shared" si="308"/>
        <v>1</v>
      </c>
      <c r="N679" s="18">
        <f t="shared" si="309"/>
        <v>32.116659721850311</v>
      </c>
      <c r="O679" s="8">
        <f t="shared" si="310"/>
        <v>3</v>
      </c>
      <c r="P679" s="18">
        <f t="shared" si="311"/>
        <v>17.800303710893218</v>
      </c>
      <c r="Q679" s="8">
        <f t="shared" si="312"/>
        <v>1</v>
      </c>
      <c r="R679" s="18">
        <f t="shared" si="313"/>
        <v>20.756407626126872</v>
      </c>
      <c r="S679" s="8">
        <f t="shared" si="314"/>
        <v>2.9441239577276486</v>
      </c>
      <c r="T679" s="18">
        <f t="shared" si="315"/>
        <v>56.647437463658918</v>
      </c>
      <c r="U679" s="8">
        <f t="shared" si="316"/>
        <v>2</v>
      </c>
      <c r="V679" s="18">
        <f t="shared" si="317"/>
        <v>59.171795623824721</v>
      </c>
      <c r="W679" s="8">
        <f t="shared" si="318"/>
        <v>6</v>
      </c>
      <c r="X679" s="18">
        <f t="shared" si="319"/>
        <v>18.66909302432714</v>
      </c>
      <c r="Y679" s="8">
        <f t="shared" si="320"/>
        <v>4</v>
      </c>
      <c r="Z679" s="18">
        <f t="shared" si="321"/>
        <v>54.470029520713808</v>
      </c>
      <c r="AA679" s="8">
        <f t="shared" si="322"/>
        <v>5</v>
      </c>
      <c r="AB679" s="18">
        <f t="shared" si="323"/>
        <v>27.654260839788719</v>
      </c>
    </row>
    <row r="680" spans="1:28">
      <c r="A680" s="7">
        <v>475</v>
      </c>
      <c r="B680" s="19">
        <f t="shared" si="297"/>
        <v>34.184118025564445</v>
      </c>
      <c r="C680" s="8">
        <f t="shared" si="298"/>
        <v>1</v>
      </c>
      <c r="D680" s="18">
        <f t="shared" si="299"/>
        <v>13.669132577588641</v>
      </c>
      <c r="E680" s="8">
        <f t="shared" si="300"/>
        <v>2</v>
      </c>
      <c r="F680" s="18">
        <f t="shared" si="301"/>
        <v>39.507513829919873</v>
      </c>
      <c r="G680" s="8">
        <f t="shared" si="302"/>
        <v>5</v>
      </c>
      <c r="H680" s="18">
        <f t="shared" si="303"/>
        <v>35.411151756309664</v>
      </c>
      <c r="I680" s="8">
        <f t="shared" si="304"/>
        <v>1</v>
      </c>
      <c r="J680" s="18">
        <f t="shared" si="305"/>
        <v>21.227011401702086</v>
      </c>
      <c r="K680" s="8">
        <f t="shared" si="306"/>
        <v>2</v>
      </c>
      <c r="L680" s="18">
        <f t="shared" si="307"/>
        <v>54.597638516219973</v>
      </c>
      <c r="M680" s="8">
        <f t="shared" si="308"/>
        <v>1</v>
      </c>
      <c r="N680" s="18">
        <f t="shared" si="309"/>
        <v>32.181257681114928</v>
      </c>
      <c r="O680" s="8">
        <f t="shared" si="310"/>
        <v>3</v>
      </c>
      <c r="P680" s="18">
        <f t="shared" si="311"/>
        <v>17.939013646753097</v>
      </c>
      <c r="Q680" s="8">
        <f t="shared" si="312"/>
        <v>1</v>
      </c>
      <c r="R680" s="18">
        <f t="shared" si="313"/>
        <v>20.813039066584452</v>
      </c>
      <c r="S680" s="8">
        <f t="shared" si="314"/>
        <v>2.9461885614601928</v>
      </c>
      <c r="T680" s="18">
        <f t="shared" si="315"/>
        <v>56.771313687611581</v>
      </c>
      <c r="U680" s="8">
        <f t="shared" si="316"/>
        <v>2</v>
      </c>
      <c r="V680" s="18">
        <f t="shared" si="317"/>
        <v>59.297442085496527</v>
      </c>
      <c r="W680" s="8">
        <f t="shared" si="318"/>
        <v>6</v>
      </c>
      <c r="X680" s="18">
        <f t="shared" si="319"/>
        <v>18.934639459899302</v>
      </c>
      <c r="Y680" s="8">
        <f t="shared" si="320"/>
        <v>4</v>
      </c>
      <c r="Z680" s="18">
        <f t="shared" si="321"/>
        <v>54.676530310354565</v>
      </c>
      <c r="AA680" s="8">
        <f t="shared" si="322"/>
        <v>5</v>
      </c>
      <c r="AB680" s="18">
        <f t="shared" si="323"/>
        <v>27.884032486508431</v>
      </c>
    </row>
    <row r="681" spans="1:28">
      <c r="A681" s="7">
        <v>474</v>
      </c>
      <c r="B681" s="19">
        <f t="shared" si="297"/>
        <v>34.208140604114021</v>
      </c>
      <c r="C681" s="8">
        <f t="shared" si="298"/>
        <v>1</v>
      </c>
      <c r="D681" s="18">
        <f t="shared" si="299"/>
        <v>13.720902891589446</v>
      </c>
      <c r="E681" s="8">
        <f t="shared" si="300"/>
        <v>2</v>
      </c>
      <c r="F681" s="18">
        <f t="shared" si="301"/>
        <v>39.619606286930491</v>
      </c>
      <c r="G681" s="8">
        <f t="shared" si="302"/>
        <v>5</v>
      </c>
      <c r="H681" s="18">
        <f t="shared" si="303"/>
        <v>35.646858897662355</v>
      </c>
      <c r="I681" s="8">
        <f t="shared" si="304"/>
        <v>1</v>
      </c>
      <c r="J681" s="18">
        <f t="shared" si="305"/>
        <v>21.284092946420756</v>
      </c>
      <c r="K681" s="8">
        <f t="shared" si="306"/>
        <v>2</v>
      </c>
      <c r="L681" s="18">
        <f t="shared" si="307"/>
        <v>54.720335421335079</v>
      </c>
      <c r="M681" s="8">
        <f t="shared" si="308"/>
        <v>1</v>
      </c>
      <c r="N681" s="18">
        <f t="shared" si="309"/>
        <v>32.246037222941553</v>
      </c>
      <c r="O681" s="8">
        <f t="shared" si="310"/>
        <v>3</v>
      </c>
      <c r="P681" s="18">
        <f t="shared" si="311"/>
        <v>18.078113491300741</v>
      </c>
      <c r="Q681" s="8">
        <f t="shared" si="312"/>
        <v>1</v>
      </c>
      <c r="R681" s="18">
        <f t="shared" si="313"/>
        <v>20.869829696003507</v>
      </c>
      <c r="S681" s="8">
        <f t="shared" si="314"/>
        <v>2.9482589687202725</v>
      </c>
      <c r="T681" s="18">
        <f t="shared" si="315"/>
        <v>56.89553812321634</v>
      </c>
      <c r="U681" s="8">
        <f t="shared" si="316"/>
        <v>2</v>
      </c>
      <c r="V681" s="18">
        <f t="shared" si="317"/>
        <v>59.423441734895562</v>
      </c>
      <c r="W681" s="8">
        <f t="shared" si="318"/>
        <v>6</v>
      </c>
      <c r="X681" s="18">
        <f t="shared" si="319"/>
        <v>19.200932337041024</v>
      </c>
      <c r="Y681" s="8">
        <f t="shared" si="320"/>
        <v>4</v>
      </c>
      <c r="Z681" s="18">
        <f t="shared" si="321"/>
        <v>54.883611566357786</v>
      </c>
      <c r="AA681" s="8">
        <f t="shared" si="322"/>
        <v>5</v>
      </c>
      <c r="AB681" s="18">
        <f t="shared" si="323"/>
        <v>28.114450013140754</v>
      </c>
    </row>
    <row r="682" spans="1:28">
      <c r="A682" s="7">
        <v>473</v>
      </c>
      <c r="B682" s="19">
        <f t="shared" si="297"/>
        <v>34.232230851938041</v>
      </c>
      <c r="C682" s="8">
        <f t="shared" si="298"/>
        <v>1</v>
      </c>
      <c r="D682" s="18">
        <f t="shared" si="299"/>
        <v>13.772819037544934</v>
      </c>
      <c r="E682" s="8">
        <f t="shared" si="300"/>
        <v>2</v>
      </c>
      <c r="F682" s="18">
        <f t="shared" si="301"/>
        <v>39.732014497523579</v>
      </c>
      <c r="G682" s="8">
        <f t="shared" si="302"/>
        <v>5</v>
      </c>
      <c r="H682" s="18">
        <f t="shared" si="303"/>
        <v>35.883230003177175</v>
      </c>
      <c r="I682" s="8">
        <f t="shared" si="304"/>
        <v>1</v>
      </c>
      <c r="J682" s="18">
        <f t="shared" si="305"/>
        <v>21.341335284316045</v>
      </c>
      <c r="K682" s="8">
        <f t="shared" si="306"/>
        <v>2</v>
      </c>
      <c r="L682" s="18">
        <f t="shared" si="307"/>
        <v>54.843377951734709</v>
      </c>
      <c r="M682" s="8">
        <f t="shared" si="308"/>
        <v>1</v>
      </c>
      <c r="N682" s="18">
        <f t="shared" si="309"/>
        <v>32.310999242456219</v>
      </c>
      <c r="O682" s="8">
        <f t="shared" si="310"/>
        <v>3</v>
      </c>
      <c r="P682" s="18">
        <f t="shared" si="311"/>
        <v>18.217605166622803</v>
      </c>
      <c r="Q682" s="8">
        <f t="shared" si="312"/>
        <v>1</v>
      </c>
      <c r="R682" s="18">
        <f t="shared" si="313"/>
        <v>20.926780299118988</v>
      </c>
      <c r="S682" s="8">
        <f t="shared" si="314"/>
        <v>2.9503352081168486</v>
      </c>
      <c r="T682" s="18">
        <f t="shared" si="315"/>
        <v>57.02011248701092</v>
      </c>
      <c r="U682" s="8">
        <f t="shared" si="316"/>
        <v>2</v>
      </c>
      <c r="V682" s="18">
        <f t="shared" si="317"/>
        <v>59.54979631308953</v>
      </c>
      <c r="W682" s="8">
        <f t="shared" si="318"/>
        <v>6</v>
      </c>
      <c r="X682" s="18">
        <f t="shared" si="319"/>
        <v>19.467975335396886</v>
      </c>
      <c r="Y682" s="8">
        <f t="shared" si="320"/>
        <v>4</v>
      </c>
      <c r="Z682" s="18">
        <f t="shared" si="321"/>
        <v>55.091276150179738</v>
      </c>
      <c r="AA682" s="8">
        <f t="shared" si="322"/>
        <v>5</v>
      </c>
      <c r="AB682" s="18">
        <f t="shared" si="323"/>
        <v>28.345516603603414</v>
      </c>
    </row>
    <row r="683" spans="1:28">
      <c r="A683" s="7">
        <v>472</v>
      </c>
      <c r="B683" s="19">
        <f t="shared" si="297"/>
        <v>34.256389103323961</v>
      </c>
      <c r="C683" s="8">
        <f t="shared" si="298"/>
        <v>1</v>
      </c>
      <c r="D683" s="18">
        <f t="shared" si="299"/>
        <v>13.824881735867621</v>
      </c>
      <c r="E683" s="8">
        <f t="shared" si="300"/>
        <v>2</v>
      </c>
      <c r="F683" s="18">
        <f t="shared" si="301"/>
        <v>39.844740021527571</v>
      </c>
      <c r="G683" s="8">
        <f t="shared" si="302"/>
        <v>5</v>
      </c>
      <c r="H683" s="18">
        <f t="shared" si="303"/>
        <v>36.120268352849052</v>
      </c>
      <c r="I683" s="8">
        <f t="shared" si="304"/>
        <v>1</v>
      </c>
      <c r="J683" s="18">
        <f t="shared" si="305"/>
        <v>21.398739209709163</v>
      </c>
      <c r="K683" s="8">
        <f t="shared" si="306"/>
        <v>2</v>
      </c>
      <c r="L683" s="18">
        <f t="shared" si="307"/>
        <v>54.966767814814034</v>
      </c>
      <c r="M683" s="8">
        <f t="shared" si="308"/>
        <v>1</v>
      </c>
      <c r="N683" s="18">
        <f t="shared" si="309"/>
        <v>32.376144641102002</v>
      </c>
      <c r="O683" s="8">
        <f t="shared" si="310"/>
        <v>3</v>
      </c>
      <c r="P683" s="18">
        <f t="shared" si="311"/>
        <v>18.357490608370426</v>
      </c>
      <c r="Q683" s="8">
        <f t="shared" si="312"/>
        <v>1</v>
      </c>
      <c r="R683" s="18">
        <f t="shared" si="313"/>
        <v>20.983891666203846</v>
      </c>
      <c r="S683" s="8">
        <f t="shared" si="314"/>
        <v>2.9524173084607814</v>
      </c>
      <c r="T683" s="18">
        <f t="shared" si="315"/>
        <v>57.145038507646888</v>
      </c>
      <c r="U683" s="8">
        <f t="shared" si="316"/>
        <v>2</v>
      </c>
      <c r="V683" s="18">
        <f t="shared" si="317"/>
        <v>59.676507573433128</v>
      </c>
      <c r="W683" s="8">
        <f t="shared" si="318"/>
        <v>6</v>
      </c>
      <c r="X683" s="18">
        <f t="shared" si="319"/>
        <v>19.735772160579188</v>
      </c>
      <c r="Y683" s="8">
        <f t="shared" si="320"/>
        <v>4</v>
      </c>
      <c r="Z683" s="18">
        <f t="shared" si="321"/>
        <v>55.299526943470482</v>
      </c>
      <c r="AA683" s="8">
        <f t="shared" si="322"/>
        <v>5</v>
      </c>
      <c r="AB683" s="18">
        <f t="shared" si="323"/>
        <v>28.57723546428349</v>
      </c>
    </row>
    <row r="684" spans="1:28">
      <c r="A684" s="7">
        <v>471</v>
      </c>
      <c r="B684" s="19">
        <f t="shared" si="297"/>
        <v>34.280615694923355</v>
      </c>
      <c r="C684" s="8">
        <f t="shared" si="298"/>
        <v>1</v>
      </c>
      <c r="D684" s="18">
        <f t="shared" si="299"/>
        <v>13.877091712064882</v>
      </c>
      <c r="E684" s="8">
        <f t="shared" si="300"/>
        <v>2</v>
      </c>
      <c r="F684" s="18">
        <f t="shared" si="301"/>
        <v>39.957784429802274</v>
      </c>
      <c r="G684" s="8">
        <f t="shared" si="302"/>
        <v>5</v>
      </c>
      <c r="H684" s="18">
        <f t="shared" si="303"/>
        <v>36.357977249869748</v>
      </c>
      <c r="I684" s="8">
        <f t="shared" si="304"/>
        <v>1</v>
      </c>
      <c r="J684" s="18">
        <f t="shared" si="305"/>
        <v>21.456305522538898</v>
      </c>
      <c r="K684" s="8">
        <f t="shared" si="306"/>
        <v>2</v>
      </c>
      <c r="L684" s="18">
        <f t="shared" si="307"/>
        <v>55.090506730043273</v>
      </c>
      <c r="M684" s="8">
        <f t="shared" si="308"/>
        <v>1</v>
      </c>
      <c r="N684" s="18">
        <f t="shared" si="309"/>
        <v>32.441474326697204</v>
      </c>
      <c r="O684" s="8">
        <f t="shared" si="310"/>
        <v>3</v>
      </c>
      <c r="P684" s="18">
        <f t="shared" si="311"/>
        <v>18.497771765884011</v>
      </c>
      <c r="Q684" s="8">
        <f t="shared" si="312"/>
        <v>1</v>
      </c>
      <c r="R684" s="18">
        <f t="shared" si="313"/>
        <v>21.04116459312003</v>
      </c>
      <c r="S684" s="8">
        <f t="shared" si="314"/>
        <v>2.9545052987666867</v>
      </c>
      <c r="T684" s="18">
        <f t="shared" si="315"/>
        <v>57.270317926001212</v>
      </c>
      <c r="U684" s="8">
        <f t="shared" si="316"/>
        <v>2</v>
      </c>
      <c r="V684" s="18">
        <f t="shared" si="317"/>
        <v>59.803577281681072</v>
      </c>
      <c r="W684" s="8">
        <f t="shared" si="318"/>
        <v>6</v>
      </c>
      <c r="X684" s="18">
        <f t="shared" si="319"/>
        <v>20.004326544407206</v>
      </c>
      <c r="Y684" s="8">
        <f t="shared" si="320"/>
        <v>4</v>
      </c>
      <c r="Z684" s="18">
        <f t="shared" si="321"/>
        <v>55.508366848259527</v>
      </c>
      <c r="AA684" s="8">
        <f t="shared" si="322"/>
        <v>5</v>
      </c>
      <c r="AB684" s="18">
        <f t="shared" si="323"/>
        <v>28.809609824244262</v>
      </c>
    </row>
    <row r="685" spans="1:28">
      <c r="A685" s="7">
        <v>470</v>
      </c>
      <c r="B685" s="19">
        <f t="shared" si="297"/>
        <v>34.304910965773701</v>
      </c>
      <c r="C685" s="8">
        <f t="shared" si="298"/>
        <v>1</v>
      </c>
      <c r="D685" s="18">
        <f t="shared" si="299"/>
        <v>13.929449696785852</v>
      </c>
      <c r="E685" s="8">
        <f t="shared" si="300"/>
        <v>2</v>
      </c>
      <c r="F685" s="18">
        <f t="shared" si="301"/>
        <v>40.071149304340366</v>
      </c>
      <c r="G685" s="8">
        <f t="shared" si="302"/>
        <v>5</v>
      </c>
      <c r="H685" s="18">
        <f t="shared" si="303"/>
        <v>36.596360020841132</v>
      </c>
      <c r="I685" s="8">
        <f t="shared" si="304"/>
        <v>1</v>
      </c>
      <c r="J685" s="18">
        <f t="shared" si="305"/>
        <v>21.514035028413318</v>
      </c>
      <c r="K685" s="8">
        <f t="shared" si="306"/>
        <v>2</v>
      </c>
      <c r="L685" s="18">
        <f t="shared" si="307"/>
        <v>55.214596429078654</v>
      </c>
      <c r="M685" s="8">
        <f t="shared" si="308"/>
        <v>1</v>
      </c>
      <c r="N685" s="18">
        <f t="shared" si="309"/>
        <v>32.506989213493853</v>
      </c>
      <c r="O685" s="8">
        <f t="shared" si="310"/>
        <v>3</v>
      </c>
      <c r="P685" s="18">
        <f t="shared" si="311"/>
        <v>18.638450602319153</v>
      </c>
      <c r="Q685" s="8">
        <f t="shared" si="312"/>
        <v>1</v>
      </c>
      <c r="R685" s="18">
        <f t="shared" si="313"/>
        <v>21.098599881369793</v>
      </c>
      <c r="S685" s="8">
        <f t="shared" si="314"/>
        <v>2.9565992082548105</v>
      </c>
      <c r="T685" s="18">
        <f t="shared" si="315"/>
        <v>57.39595249528864</v>
      </c>
      <c r="U685" s="8">
        <f t="shared" si="316"/>
        <v>2</v>
      </c>
      <c r="V685" s="18">
        <f t="shared" si="317"/>
        <v>59.931007216102188</v>
      </c>
      <c r="W685" s="8">
        <f t="shared" si="318"/>
        <v>6</v>
      </c>
      <c r="X685" s="18">
        <f t="shared" si="319"/>
        <v>20.273642245147869</v>
      </c>
      <c r="Y685" s="8">
        <f t="shared" si="320"/>
        <v>4</v>
      </c>
      <c r="Z685" s="18">
        <f t="shared" si="321"/>
        <v>55.717798787143408</v>
      </c>
      <c r="AA685" s="8">
        <f t="shared" si="322"/>
        <v>5</v>
      </c>
      <c r="AB685" s="18">
        <f t="shared" si="323"/>
        <v>29.042642935433662</v>
      </c>
    </row>
    <row r="686" spans="1:28">
      <c r="A686" s="7">
        <v>469</v>
      </c>
      <c r="B686" s="19">
        <f t="shared" si="297"/>
        <v>34.32927525732044</v>
      </c>
      <c r="C686" s="8">
        <f t="shared" si="298"/>
        <v>1</v>
      </c>
      <c r="D686" s="18">
        <f t="shared" si="299"/>
        <v>13.981956425869029</v>
      </c>
      <c r="E686" s="8">
        <f t="shared" si="300"/>
        <v>2</v>
      </c>
      <c r="F686" s="18">
        <f t="shared" si="301"/>
        <v>40.184836238370394</v>
      </c>
      <c r="G686" s="8">
        <f t="shared" si="302"/>
        <v>5</v>
      </c>
      <c r="H686" s="18">
        <f t="shared" si="303"/>
        <v>36.835420015991701</v>
      </c>
      <c r="I686" s="8">
        <f t="shared" si="304"/>
        <v>1</v>
      </c>
      <c r="J686" s="18">
        <f t="shared" si="305"/>
        <v>21.571928538662178</v>
      </c>
      <c r="K686" s="8">
        <f t="shared" si="306"/>
        <v>2</v>
      </c>
      <c r="L686" s="18">
        <f t="shared" si="307"/>
        <v>55.339038655875328</v>
      </c>
      <c r="M686" s="8">
        <f t="shared" si="308"/>
        <v>1</v>
      </c>
      <c r="N686" s="18">
        <f t="shared" si="309"/>
        <v>32.572690222237384</v>
      </c>
      <c r="O686" s="8">
        <f t="shared" si="310"/>
        <v>3</v>
      </c>
      <c r="P686" s="18">
        <f t="shared" si="311"/>
        <v>18.779529094774517</v>
      </c>
      <c r="Q686" s="8">
        <f t="shared" si="312"/>
        <v>1</v>
      </c>
      <c r="R686" s="18">
        <f t="shared" si="313"/>
        <v>21.156198338147988</v>
      </c>
      <c r="S686" s="8">
        <f t="shared" si="314"/>
        <v>2.9586990663529305</v>
      </c>
      <c r="T686" s="18">
        <f t="shared" si="315"/>
        <v>57.521943981175838</v>
      </c>
      <c r="U686" s="8">
        <f t="shared" si="316"/>
        <v>3</v>
      </c>
      <c r="V686" s="18">
        <f t="shared" si="317"/>
        <v>5.8799167595225299E-2</v>
      </c>
      <c r="W686" s="8">
        <f t="shared" si="318"/>
        <v>6</v>
      </c>
      <c r="X686" s="18">
        <f t="shared" si="319"/>
        <v>20.54372304776075</v>
      </c>
      <c r="Y686" s="8">
        <f t="shared" si="320"/>
        <v>4</v>
      </c>
      <c r="Z686" s="18">
        <f t="shared" si="321"/>
        <v>55.927825703476117</v>
      </c>
      <c r="AA686" s="8">
        <f t="shared" si="322"/>
        <v>5</v>
      </c>
      <c r="AB686" s="18">
        <f t="shared" si="323"/>
        <v>29.276338072896237</v>
      </c>
    </row>
    <row r="687" spans="1:28">
      <c r="A687" s="7">
        <v>468</v>
      </c>
      <c r="B687" s="19">
        <f t="shared" si="297"/>
        <v>34.353708913439206</v>
      </c>
      <c r="C687" s="8">
        <f t="shared" si="298"/>
        <v>1</v>
      </c>
      <c r="D687" s="18">
        <f t="shared" si="299"/>
        <v>14.034612640390122</v>
      </c>
      <c r="E687" s="8">
        <f t="shared" si="300"/>
        <v>2</v>
      </c>
      <c r="F687" s="18">
        <f t="shared" si="301"/>
        <v>40.298846836460569</v>
      </c>
      <c r="G687" s="8">
        <f t="shared" si="302"/>
        <v>5</v>
      </c>
      <c r="H687" s="18">
        <f t="shared" si="303"/>
        <v>37.075160609394857</v>
      </c>
      <c r="I687" s="8">
        <f t="shared" si="304"/>
        <v>1</v>
      </c>
      <c r="J687" s="18">
        <f t="shared" si="305"/>
        <v>21.6299868703898</v>
      </c>
      <c r="K687" s="8">
        <f t="shared" si="306"/>
        <v>2</v>
      </c>
      <c r="L687" s="18">
        <f t="shared" si="307"/>
        <v>55.463835166800777</v>
      </c>
      <c r="M687" s="8">
        <f t="shared" si="308"/>
        <v>1</v>
      </c>
      <c r="N687" s="18">
        <f t="shared" si="309"/>
        <v>32.638578280226511</v>
      </c>
      <c r="O687" s="8">
        <f t="shared" si="310"/>
        <v>3</v>
      </c>
      <c r="P687" s="18">
        <f t="shared" si="311"/>
        <v>18.921009234420524</v>
      </c>
      <c r="Q687" s="8">
        <f t="shared" si="312"/>
        <v>1</v>
      </c>
      <c r="R687" s="18">
        <f t="shared" si="313"/>
        <v>21.213960776394558</v>
      </c>
      <c r="S687" s="8">
        <f t="shared" si="314"/>
        <v>2.9608049026982743</v>
      </c>
      <c r="T687" s="18">
        <f t="shared" si="315"/>
        <v>57.648294161896473</v>
      </c>
      <c r="U687" s="8">
        <f t="shared" si="316"/>
        <v>3</v>
      </c>
      <c r="V687" s="18">
        <f t="shared" si="317"/>
        <v>0.18695493980544597</v>
      </c>
      <c r="W687" s="8">
        <f t="shared" si="318"/>
        <v>6</v>
      </c>
      <c r="X687" s="18">
        <f t="shared" si="319"/>
        <v>20.814572764144486</v>
      </c>
      <c r="Y687" s="8">
        <f t="shared" si="320"/>
        <v>4</v>
      </c>
      <c r="Z687" s="18">
        <f t="shared" si="321"/>
        <v>56.138450561560489</v>
      </c>
      <c r="AA687" s="8">
        <f t="shared" si="322"/>
        <v>5</v>
      </c>
      <c r="AB687" s="18">
        <f t="shared" si="323"/>
        <v>29.510698534986204</v>
      </c>
    </row>
    <row r="688" spans="1:28">
      <c r="A688" s="7">
        <v>467</v>
      </c>
      <c r="B688" s="19">
        <f t="shared" si="297"/>
        <v>34.378212280458399</v>
      </c>
      <c r="C688" s="8">
        <f t="shared" si="298"/>
        <v>1</v>
      </c>
      <c r="D688" s="18">
        <f t="shared" si="299"/>
        <v>14.087419086710739</v>
      </c>
      <c r="E688" s="8">
        <f t="shared" si="300"/>
        <v>2</v>
      </c>
      <c r="F688" s="18">
        <f t="shared" si="301"/>
        <v>40.413182714623957</v>
      </c>
      <c r="G688" s="8">
        <f t="shared" si="302"/>
        <v>5</v>
      </c>
      <c r="H688" s="18">
        <f t="shared" si="303"/>
        <v>37.315585199190309</v>
      </c>
      <c r="I688" s="8">
        <f t="shared" si="304"/>
        <v>1</v>
      </c>
      <c r="J688" s="18">
        <f t="shared" si="305"/>
        <v>21.688210846528648</v>
      </c>
      <c r="K688" s="8">
        <f t="shared" si="306"/>
        <v>2</v>
      </c>
      <c r="L688" s="18">
        <f t="shared" si="307"/>
        <v>55.588987730750148</v>
      </c>
      <c r="M688" s="8">
        <f t="shared" si="308"/>
        <v>1</v>
      </c>
      <c r="N688" s="18">
        <f t="shared" si="309"/>
        <v>32.704654321374107</v>
      </c>
      <c r="O688" s="8">
        <f t="shared" si="310"/>
        <v>3</v>
      </c>
      <c r="P688" s="18">
        <f t="shared" si="311"/>
        <v>19.062893026630036</v>
      </c>
      <c r="Q688" s="8">
        <f t="shared" si="312"/>
        <v>1</v>
      </c>
      <c r="R688" s="18">
        <f t="shared" si="313"/>
        <v>21.271888014847931</v>
      </c>
      <c r="S688" s="8">
        <f t="shared" si="314"/>
        <v>2.9629167471394626</v>
      </c>
      <c r="T688" s="18">
        <f t="shared" si="315"/>
        <v>57.77500482836777</v>
      </c>
      <c r="U688" s="8">
        <f t="shared" si="316"/>
        <v>3</v>
      </c>
      <c r="V688" s="18">
        <f t="shared" si="317"/>
        <v>0.31547634924294243</v>
      </c>
      <c r="W688" s="8">
        <f t="shared" si="318"/>
        <v>6</v>
      </c>
      <c r="X688" s="18">
        <f t="shared" si="319"/>
        <v>21.086195233386718</v>
      </c>
      <c r="Y688" s="8">
        <f t="shared" si="320"/>
        <v>4</v>
      </c>
      <c r="Z688" s="18">
        <f t="shared" si="321"/>
        <v>56.349676346842955</v>
      </c>
      <c r="AA688" s="8">
        <f t="shared" si="322"/>
        <v>5</v>
      </c>
      <c r="AB688" s="18">
        <f t="shared" si="323"/>
        <v>29.745727643584019</v>
      </c>
    </row>
    <row r="689" spans="1:28">
      <c r="A689" s="7">
        <v>466</v>
      </c>
      <c r="B689" s="19">
        <f t="shared" si="297"/>
        <v>34.40278570718197</v>
      </c>
      <c r="C689" s="8">
        <f t="shared" si="298"/>
        <v>1</v>
      </c>
      <c r="D689" s="18">
        <f t="shared" si="299"/>
        <v>14.140376516527425</v>
      </c>
      <c r="E689" s="8">
        <f t="shared" si="300"/>
        <v>2</v>
      </c>
      <c r="F689" s="18">
        <f t="shared" si="301"/>
        <v>40.52784550042486</v>
      </c>
      <c r="G689" s="8">
        <f t="shared" si="302"/>
        <v>5</v>
      </c>
      <c r="H689" s="18">
        <f t="shared" si="303"/>
        <v>37.556697207807531</v>
      </c>
      <c r="I689" s="8">
        <f t="shared" si="304"/>
        <v>1</v>
      </c>
      <c r="J689" s="18">
        <f t="shared" si="305"/>
        <v>21.746601295893512</v>
      </c>
      <c r="K689" s="8">
        <f t="shared" si="306"/>
        <v>2</v>
      </c>
      <c r="L689" s="18">
        <f t="shared" si="307"/>
        <v>55.714498129262637</v>
      </c>
      <c r="M689" s="8">
        <f t="shared" si="308"/>
        <v>1</v>
      </c>
      <c r="N689" s="18">
        <f t="shared" si="309"/>
        <v>32.770919286268608</v>
      </c>
      <c r="O689" s="8">
        <f t="shared" si="310"/>
        <v>3</v>
      </c>
      <c r="P689" s="18">
        <f t="shared" si="311"/>
        <v>19.205182491110179</v>
      </c>
      <c r="Q689" s="8">
        <f t="shared" si="312"/>
        <v>1</v>
      </c>
      <c r="R689" s="18">
        <f t="shared" si="313"/>
        <v>21.329980878098837</v>
      </c>
      <c r="S689" s="8">
        <f t="shared" si="314"/>
        <v>2.9650346297384735</v>
      </c>
      <c r="T689" s="18">
        <f t="shared" si="315"/>
        <v>57.902077784308403</v>
      </c>
      <c r="U689" s="8">
        <f t="shared" si="316"/>
        <v>3</v>
      </c>
      <c r="V689" s="18">
        <f t="shared" si="317"/>
        <v>0.44436522540223677</v>
      </c>
      <c r="W689" s="8">
        <f t="shared" si="318"/>
        <v>6</v>
      </c>
      <c r="X689" s="18">
        <f t="shared" si="319"/>
        <v>21.358594322016927</v>
      </c>
      <c r="Y689" s="8">
        <f t="shared" si="320"/>
        <v>4</v>
      </c>
      <c r="Z689" s="18">
        <f t="shared" si="321"/>
        <v>56.5615060661097</v>
      </c>
      <c r="AA689" s="8">
        <f t="shared" si="322"/>
        <v>5</v>
      </c>
      <c r="AB689" s="18">
        <f t="shared" si="323"/>
        <v>29.981428744314769</v>
      </c>
    </row>
    <row r="690" spans="1:28">
      <c r="A690" s="7">
        <v>465</v>
      </c>
      <c r="B690" s="19">
        <f t="shared" si="297"/>
        <v>34.427429544912464</v>
      </c>
      <c r="C690" s="8">
        <f t="shared" si="298"/>
        <v>1</v>
      </c>
      <c r="D690" s="18">
        <f t="shared" si="299"/>
        <v>14.19348568692142</v>
      </c>
      <c r="E690" s="8">
        <f t="shared" si="300"/>
        <v>2</v>
      </c>
      <c r="F690" s="18">
        <f t="shared" si="301"/>
        <v>40.642836833086392</v>
      </c>
      <c r="G690" s="8">
        <f t="shared" si="302"/>
        <v>5</v>
      </c>
      <c r="H690" s="18">
        <f t="shared" si="303"/>
        <v>37.798500082191993</v>
      </c>
      <c r="I690" s="8">
        <f t="shared" si="304"/>
        <v>1</v>
      </c>
      <c r="J690" s="18">
        <f t="shared" si="305"/>
        <v>21.805159053236238</v>
      </c>
      <c r="K690" s="8">
        <f t="shared" si="306"/>
        <v>2</v>
      </c>
      <c r="L690" s="18">
        <f t="shared" si="307"/>
        <v>55.840368156639187</v>
      </c>
      <c r="M690" s="8">
        <f t="shared" si="308"/>
        <v>1</v>
      </c>
      <c r="N690" s="18">
        <f t="shared" si="309"/>
        <v>32.837374122236199</v>
      </c>
      <c r="O690" s="8">
        <f t="shared" si="310"/>
        <v>3</v>
      </c>
      <c r="P690" s="18">
        <f t="shared" si="311"/>
        <v>19.347879662036036</v>
      </c>
      <c r="Q690" s="8">
        <f t="shared" si="312"/>
        <v>1</v>
      </c>
      <c r="R690" s="18">
        <f t="shared" si="313"/>
        <v>21.388240196644816</v>
      </c>
      <c r="S690" s="8">
        <f t="shared" si="314"/>
        <v>2.9671585807726277</v>
      </c>
      <c r="T690" s="18">
        <f t="shared" si="315"/>
        <v>58.029514846357671</v>
      </c>
      <c r="U690" s="8">
        <f t="shared" si="316"/>
        <v>3</v>
      </c>
      <c r="V690" s="18">
        <f t="shared" si="317"/>
        <v>0.57362341088307289</v>
      </c>
      <c r="W690" s="8">
        <f t="shared" si="318"/>
        <v>6</v>
      </c>
      <c r="X690" s="18">
        <f t="shared" si="319"/>
        <v>21.631773924261665</v>
      </c>
      <c r="Y690" s="8">
        <f t="shared" si="320"/>
        <v>4</v>
      </c>
      <c r="Z690" s="18">
        <f t="shared" si="321"/>
        <v>56.77394274768568</v>
      </c>
      <c r="AA690" s="8">
        <f t="shared" si="322"/>
        <v>5</v>
      </c>
      <c r="AB690" s="18">
        <f t="shared" si="323"/>
        <v>30.217805206769469</v>
      </c>
    </row>
    <row r="691" spans="1:28">
      <c r="A691" s="7">
        <v>464</v>
      </c>
      <c r="B691" s="19">
        <f t="shared" si="297"/>
        <v>34.452144147474321</v>
      </c>
      <c r="C691" s="8">
        <f t="shared" si="298"/>
        <v>1</v>
      </c>
      <c r="D691" s="18">
        <f t="shared" si="299"/>
        <v>14.246747360408804</v>
      </c>
      <c r="E691" s="8">
        <f t="shared" si="300"/>
        <v>2</v>
      </c>
      <c r="F691" s="18">
        <f t="shared" si="301"/>
        <v>40.758158363599136</v>
      </c>
      <c r="G691" s="8">
        <f t="shared" si="302"/>
        <v>5</v>
      </c>
      <c r="H691" s="18">
        <f t="shared" si="303"/>
        <v>38.040997294033843</v>
      </c>
      <c r="I691" s="8">
        <f t="shared" si="304"/>
        <v>1</v>
      </c>
      <c r="J691" s="18">
        <f t="shared" si="305"/>
        <v>21.863884959301132</v>
      </c>
      <c r="K691" s="8">
        <f t="shared" si="306"/>
        <v>2</v>
      </c>
      <c r="L691" s="18">
        <f t="shared" si="307"/>
        <v>55.966599620061459</v>
      </c>
      <c r="M691" s="8">
        <f t="shared" si="308"/>
        <v>1</v>
      </c>
      <c r="N691" s="18">
        <f t="shared" si="309"/>
        <v>32.904019783403683</v>
      </c>
      <c r="O691" s="8">
        <f t="shared" si="310"/>
        <v>3</v>
      </c>
      <c r="P691" s="18">
        <f t="shared" si="311"/>
        <v>19.490986588185393</v>
      </c>
      <c r="Q691" s="8">
        <f t="shared" si="312"/>
        <v>1</v>
      </c>
      <c r="R691" s="18">
        <f t="shared" si="313"/>
        <v>21.446666806945316</v>
      </c>
      <c r="S691" s="8">
        <f t="shared" si="314"/>
        <v>2.9692886307366</v>
      </c>
      <c r="T691" s="18">
        <f t="shared" si="315"/>
        <v>58.157317844196001</v>
      </c>
      <c r="U691" s="8">
        <f t="shared" si="316"/>
        <v>3</v>
      </c>
      <c r="V691" s="18">
        <f t="shared" si="317"/>
        <v>0.70325276151268667</v>
      </c>
      <c r="W691" s="8">
        <f t="shared" si="318"/>
        <v>6</v>
      </c>
      <c r="X691" s="18">
        <f t="shared" si="319"/>
        <v>21.905737962303192</v>
      </c>
      <c r="Y691" s="8">
        <f t="shared" si="320"/>
        <v>4</v>
      </c>
      <c r="Z691" s="18">
        <f t="shared" si="321"/>
        <v>56.986989441635217</v>
      </c>
      <c r="AA691" s="8">
        <f t="shared" si="322"/>
        <v>5</v>
      </c>
      <c r="AB691" s="18">
        <f t="shared" si="323"/>
        <v>30.454860424728338</v>
      </c>
    </row>
    <row r="692" spans="1:28">
      <c r="A692" s="7">
        <v>463</v>
      </c>
      <c r="B692" s="19">
        <f t="shared" si="297"/>
        <v>34.476929871237516</v>
      </c>
      <c r="C692" s="8">
        <f t="shared" si="298"/>
        <v>1</v>
      </c>
      <c r="D692" s="18">
        <f t="shared" si="299"/>
        <v>14.30016230499146</v>
      </c>
      <c r="E692" s="8">
        <f t="shared" si="300"/>
        <v>2</v>
      </c>
      <c r="F692" s="18">
        <f t="shared" si="301"/>
        <v>40.873811754831451</v>
      </c>
      <c r="G692" s="8">
        <f t="shared" si="302"/>
        <v>5</v>
      </c>
      <c r="H692" s="18">
        <f t="shared" si="303"/>
        <v>38.284192339999606</v>
      </c>
      <c r="I692" s="8">
        <f t="shared" si="304"/>
        <v>1</v>
      </c>
      <c r="J692" s="18">
        <f t="shared" si="305"/>
        <v>21.922779860881064</v>
      </c>
      <c r="K692" s="8">
        <f t="shared" si="306"/>
        <v>2</v>
      </c>
      <c r="L692" s="18">
        <f t="shared" si="307"/>
        <v>56.093194339712653</v>
      </c>
      <c r="M692" s="8">
        <f t="shared" si="308"/>
        <v>1</v>
      </c>
      <c r="N692" s="18">
        <f t="shared" si="309"/>
        <v>32.970857230762107</v>
      </c>
      <c r="O692" s="8">
        <f t="shared" si="310"/>
        <v>3</v>
      </c>
      <c r="P692" s="18">
        <f t="shared" si="311"/>
        <v>19.634505333075623</v>
      </c>
      <c r="Q692" s="8">
        <f t="shared" si="312"/>
        <v>1</v>
      </c>
      <c r="R692" s="18">
        <f t="shared" si="313"/>
        <v>21.505261551477588</v>
      </c>
      <c r="S692" s="8">
        <f t="shared" si="314"/>
        <v>2.9714248103444523</v>
      </c>
      <c r="T692" s="18">
        <f t="shared" si="315"/>
        <v>58.285488620667138</v>
      </c>
      <c r="U692" s="8">
        <f t="shared" si="316"/>
        <v>3</v>
      </c>
      <c r="V692" s="18">
        <f t="shared" si="317"/>
        <v>0.83325514646980992</v>
      </c>
      <c r="W692" s="8">
        <f t="shared" si="318"/>
        <v>6</v>
      </c>
      <c r="X692" s="18">
        <f t="shared" si="319"/>
        <v>22.180490386541123</v>
      </c>
      <c r="Y692" s="8">
        <f t="shared" si="320"/>
        <v>4</v>
      </c>
      <c r="Z692" s="18">
        <f t="shared" si="321"/>
        <v>57.20064921996584</v>
      </c>
      <c r="AA692" s="8">
        <f t="shared" si="322"/>
        <v>5</v>
      </c>
      <c r="AB692" s="18">
        <f t="shared" si="323"/>
        <v>30.692597816387718</v>
      </c>
    </row>
    <row r="693" spans="1:28">
      <c r="A693" s="7">
        <v>462</v>
      </c>
      <c r="B693" s="19">
        <f t="shared" si="297"/>
        <v>34.501787075141365</v>
      </c>
      <c r="C693" s="8">
        <f t="shared" si="298"/>
        <v>1</v>
      </c>
      <c r="D693" s="18">
        <f t="shared" si="299"/>
        <v>14.353731294208359</v>
      </c>
      <c r="E693" s="8">
        <f t="shared" si="300"/>
        <v>2</v>
      </c>
      <c r="F693" s="18">
        <f t="shared" si="301"/>
        <v>40.989798681640593</v>
      </c>
      <c r="G693" s="8">
        <f t="shared" si="302"/>
        <v>5</v>
      </c>
      <c r="H693" s="18">
        <f t="shared" si="303"/>
        <v>38.528088741966087</v>
      </c>
      <c r="I693" s="8">
        <f t="shared" si="304"/>
        <v>1</v>
      </c>
      <c r="J693" s="18">
        <f t="shared" si="305"/>
        <v>21.981844610874106</v>
      </c>
      <c r="K693" s="8">
        <f t="shared" si="306"/>
        <v>2</v>
      </c>
      <c r="L693" s="18">
        <f t="shared" si="307"/>
        <v>56.220154148898956</v>
      </c>
      <c r="M693" s="8">
        <f t="shared" si="308"/>
        <v>1</v>
      </c>
      <c r="N693" s="18">
        <f t="shared" si="309"/>
        <v>33.037887432231088</v>
      </c>
      <c r="O693" s="8">
        <f t="shared" si="310"/>
        <v>3</v>
      </c>
      <c r="P693" s="18">
        <f t="shared" si="311"/>
        <v>19.778437975101497</v>
      </c>
      <c r="Q693" s="8">
        <f t="shared" si="312"/>
        <v>1</v>
      </c>
      <c r="R693" s="18">
        <f t="shared" si="313"/>
        <v>21.564025278792869</v>
      </c>
      <c r="S693" s="8">
        <f t="shared" si="314"/>
        <v>2.973567150531689</v>
      </c>
      <c r="T693" s="18">
        <f t="shared" si="315"/>
        <v>58.41402903190135</v>
      </c>
      <c r="U693" s="8">
        <f t="shared" si="316"/>
        <v>3</v>
      </c>
      <c r="V693" s="18">
        <f t="shared" si="317"/>
        <v>0.9636324484094132</v>
      </c>
      <c r="W693" s="8">
        <f t="shared" si="318"/>
        <v>6</v>
      </c>
      <c r="X693" s="18">
        <f t="shared" si="319"/>
        <v>22.456035175856528</v>
      </c>
      <c r="Y693" s="8">
        <f t="shared" si="320"/>
        <v>4</v>
      </c>
      <c r="Z693" s="18">
        <f t="shared" si="321"/>
        <v>57.414925176833435</v>
      </c>
      <c r="AA693" s="8">
        <f t="shared" si="322"/>
        <v>5</v>
      </c>
      <c r="AB693" s="18">
        <f t="shared" si="323"/>
        <v>30.931020824588131</v>
      </c>
    </row>
    <row r="694" spans="1:28">
      <c r="A694" s="7">
        <v>461</v>
      </c>
      <c r="B694" s="19">
        <f t="shared" si="297"/>
        <v>34.526716120718689</v>
      </c>
      <c r="C694" s="8">
        <f t="shared" si="298"/>
        <v>1</v>
      </c>
      <c r="D694" s="18">
        <f t="shared" si="299"/>
        <v>14.407455107187687</v>
      </c>
      <c r="E694" s="8">
        <f t="shared" si="300"/>
        <v>2</v>
      </c>
      <c r="F694" s="18">
        <f t="shared" si="301"/>
        <v>41.106120830985475</v>
      </c>
      <c r="G694" s="8">
        <f t="shared" si="302"/>
        <v>5</v>
      </c>
      <c r="H694" s="18">
        <f t="shared" si="303"/>
        <v>38.772690047257129</v>
      </c>
      <c r="I694" s="8">
        <f t="shared" si="304"/>
        <v>1</v>
      </c>
      <c r="J694" s="18">
        <f t="shared" si="305"/>
        <v>22.041080068340889</v>
      </c>
      <c r="K694" s="8">
        <f t="shared" si="306"/>
        <v>2</v>
      </c>
      <c r="L694" s="18">
        <f t="shared" si="307"/>
        <v>56.347480894173174</v>
      </c>
      <c r="M694" s="8">
        <f t="shared" si="308"/>
        <v>1</v>
      </c>
      <c r="N694" s="18">
        <f t="shared" si="309"/>
        <v>33.105111362723875</v>
      </c>
      <c r="O694" s="8">
        <f t="shared" si="310"/>
        <v>3</v>
      </c>
      <c r="P694" s="18">
        <f t="shared" si="311"/>
        <v>19.922786607675278</v>
      </c>
      <c r="Q694" s="8">
        <f t="shared" si="312"/>
        <v>1</v>
      </c>
      <c r="R694" s="18">
        <f t="shared" si="313"/>
        <v>21.622958843573642</v>
      </c>
      <c r="S694" s="8">
        <f t="shared" si="314"/>
        <v>2.9757156824573365</v>
      </c>
      <c r="T694" s="18">
        <f t="shared" si="315"/>
        <v>58.542940947440201</v>
      </c>
      <c r="U694" s="8">
        <f t="shared" si="316"/>
        <v>3</v>
      </c>
      <c r="V694" s="18">
        <f t="shared" si="317"/>
        <v>1.0943865635895804</v>
      </c>
      <c r="W694" s="8">
        <f t="shared" si="318"/>
        <v>6</v>
      </c>
      <c r="X694" s="18">
        <f t="shared" si="319"/>
        <v>22.732376337879714</v>
      </c>
      <c r="Y694" s="8">
        <f t="shared" si="320"/>
        <v>4</v>
      </c>
      <c r="Z694" s="18">
        <f t="shared" si="321"/>
        <v>57.629820428750747</v>
      </c>
      <c r="AA694" s="8">
        <f t="shared" si="322"/>
        <v>5</v>
      </c>
      <c r="AB694" s="18">
        <f t="shared" si="323"/>
        <v>31.170132917046431</v>
      </c>
    </row>
    <row r="695" spans="1:28">
      <c r="A695" s="7">
        <v>460</v>
      </c>
      <c r="B695" s="19">
        <f t="shared" si="297"/>
        <v>34.551717372120216</v>
      </c>
      <c r="C695" s="8">
        <f t="shared" si="298"/>
        <v>1</v>
      </c>
      <c r="D695" s="18">
        <f t="shared" si="299"/>
        <v>14.461334528699382</v>
      </c>
      <c r="E695" s="8">
        <f t="shared" si="300"/>
        <v>2</v>
      </c>
      <c r="F695" s="18">
        <f t="shared" si="301"/>
        <v>41.222779902040372</v>
      </c>
      <c r="G695" s="8">
        <f t="shared" si="302"/>
        <v>5</v>
      </c>
      <c r="H695" s="18">
        <f t="shared" si="303"/>
        <v>39.017999828883319</v>
      </c>
      <c r="I695" s="8">
        <f t="shared" si="304"/>
        <v>1</v>
      </c>
      <c r="J695" s="18">
        <f t="shared" si="305"/>
        <v>22.100487098562638</v>
      </c>
      <c r="K695" s="8">
        <f t="shared" si="306"/>
        <v>2</v>
      </c>
      <c r="L695" s="18">
        <f t="shared" si="307"/>
        <v>56.475176435459105</v>
      </c>
      <c r="M695" s="8">
        <f t="shared" si="308"/>
        <v>1</v>
      </c>
      <c r="N695" s="18">
        <f t="shared" si="309"/>
        <v>33.172530004213201</v>
      </c>
      <c r="O695" s="8">
        <f t="shared" si="310"/>
        <v>3</v>
      </c>
      <c r="P695" s="18">
        <f t="shared" si="311"/>
        <v>20.067553339367805</v>
      </c>
      <c r="Q695" s="8">
        <f t="shared" si="312"/>
        <v>1</v>
      </c>
      <c r="R695" s="18">
        <f t="shared" si="313"/>
        <v>21.682063106691217</v>
      </c>
      <c r="S695" s="8">
        <f t="shared" si="314"/>
        <v>2.9778704375060494</v>
      </c>
      <c r="T695" s="18">
        <f t="shared" si="315"/>
        <v>58.672226250362968</v>
      </c>
      <c r="U695" s="8">
        <f t="shared" si="316"/>
        <v>3</v>
      </c>
      <c r="V695" s="18">
        <f t="shared" si="317"/>
        <v>1.2255194019994349</v>
      </c>
      <c r="W695" s="8">
        <f t="shared" si="318"/>
        <v>6</v>
      </c>
      <c r="X695" s="18">
        <f t="shared" si="319"/>
        <v>23.009517909260865</v>
      </c>
      <c r="Y695" s="8">
        <f t="shared" si="320"/>
        <v>4</v>
      </c>
      <c r="Z695" s="18">
        <f t="shared" si="321"/>
        <v>57.845338114797528</v>
      </c>
      <c r="AA695" s="8">
        <f t="shared" si="322"/>
        <v>5</v>
      </c>
      <c r="AB695" s="18">
        <f t="shared" si="323"/>
        <v>31.409937586589479</v>
      </c>
    </row>
    <row r="696" spans="1:28">
      <c r="A696" s="7">
        <v>459</v>
      </c>
      <c r="B696" s="19">
        <f t="shared" si="297"/>
        <v>34.576791196139276</v>
      </c>
      <c r="C696" s="8">
        <f t="shared" si="298"/>
        <v>1</v>
      </c>
      <c r="D696" s="18">
        <f t="shared" si="299"/>
        <v>14.515370349208354</v>
      </c>
      <c r="E696" s="8">
        <f t="shared" si="300"/>
        <v>2</v>
      </c>
      <c r="F696" s="18">
        <f t="shared" si="301"/>
        <v>41.339777606310491</v>
      </c>
      <c r="G696" s="8">
        <f t="shared" si="302"/>
        <v>5</v>
      </c>
      <c r="H696" s="18">
        <f t="shared" si="303"/>
        <v>39.264021685784144</v>
      </c>
      <c r="I696" s="8">
        <f t="shared" si="304"/>
        <v>1</v>
      </c>
      <c r="J696" s="18">
        <f t="shared" si="305"/>
        <v>22.160066573099826</v>
      </c>
      <c r="K696" s="8">
        <f t="shared" si="306"/>
        <v>2</v>
      </c>
      <c r="L696" s="18">
        <f t="shared" si="307"/>
        <v>56.603242646177904</v>
      </c>
      <c r="M696" s="8">
        <f t="shared" si="308"/>
        <v>1</v>
      </c>
      <c r="N696" s="18">
        <f t="shared" si="309"/>
        <v>33.240144345797887</v>
      </c>
      <c r="O696" s="8">
        <f t="shared" si="310"/>
        <v>3</v>
      </c>
      <c r="P696" s="18">
        <f t="shared" si="311"/>
        <v>20.212740294051656</v>
      </c>
      <c r="Q696" s="8">
        <f t="shared" si="312"/>
        <v>1</v>
      </c>
      <c r="R696" s="18">
        <f t="shared" si="313"/>
        <v>21.741338935264167</v>
      </c>
      <c r="S696" s="8">
        <f t="shared" si="314"/>
        <v>2.9800314472902354</v>
      </c>
      <c r="T696" s="18">
        <f t="shared" si="315"/>
        <v>58.801886837414116</v>
      </c>
      <c r="U696" s="8">
        <f t="shared" si="316"/>
        <v>3</v>
      </c>
      <c r="V696" s="18">
        <f t="shared" si="317"/>
        <v>1.3570328874887139</v>
      </c>
      <c r="W696" s="8">
        <f t="shared" si="318"/>
        <v>6</v>
      </c>
      <c r="X696" s="18">
        <f t="shared" si="319"/>
        <v>23.287463955943622</v>
      </c>
      <c r="Y696" s="8">
        <f t="shared" si="320"/>
        <v>4</v>
      </c>
      <c r="Z696" s="18">
        <f t="shared" si="321"/>
        <v>58.061481396833415</v>
      </c>
      <c r="AA696" s="8">
        <f t="shared" si="322"/>
        <v>5</v>
      </c>
      <c r="AB696" s="18">
        <f t="shared" si="323"/>
        <v>31.650438351391358</v>
      </c>
    </row>
    <row r="697" spans="1:28">
      <c r="A697" s="7">
        <v>458</v>
      </c>
      <c r="B697" s="19">
        <f t="shared" si="297"/>
        <v>34.601937962236796</v>
      </c>
      <c r="C697" s="8">
        <f t="shared" si="298"/>
        <v>1</v>
      </c>
      <c r="D697" s="18">
        <f t="shared" si="299"/>
        <v>14.569563364928413</v>
      </c>
      <c r="E697" s="8">
        <f t="shared" si="300"/>
        <v>2</v>
      </c>
      <c r="F697" s="18">
        <f t="shared" si="301"/>
        <v>41.457115667748212</v>
      </c>
      <c r="G697" s="8">
        <f t="shared" si="302"/>
        <v>5</v>
      </c>
      <c r="H697" s="18">
        <f t="shared" si="303"/>
        <v>39.510759243073437</v>
      </c>
      <c r="I697" s="8">
        <f t="shared" si="304"/>
        <v>1</v>
      </c>
      <c r="J697" s="18">
        <f t="shared" si="305"/>
        <v>22.219819369851578</v>
      </c>
      <c r="K697" s="8">
        <f t="shared" si="306"/>
        <v>2</v>
      </c>
      <c r="L697" s="18">
        <f t="shared" si="307"/>
        <v>56.731681413375696</v>
      </c>
      <c r="M697" s="8">
        <f t="shared" si="308"/>
        <v>1</v>
      </c>
      <c r="N697" s="18">
        <f t="shared" si="309"/>
        <v>33.307955383770221</v>
      </c>
      <c r="O697" s="8">
        <f t="shared" si="310"/>
        <v>3</v>
      </c>
      <c r="P697" s="18">
        <f t="shared" si="311"/>
        <v>20.358349611045753</v>
      </c>
      <c r="Q697" s="8">
        <f t="shared" si="312"/>
        <v>1</v>
      </c>
      <c r="R697" s="18">
        <f t="shared" si="313"/>
        <v>21.800787202717416</v>
      </c>
      <c r="S697" s="8">
        <f t="shared" si="314"/>
        <v>2.982198743652213</v>
      </c>
      <c r="T697" s="18">
        <f t="shared" si="315"/>
        <v>58.931924619132786</v>
      </c>
      <c r="U697" s="8">
        <f t="shared" si="316"/>
        <v>3</v>
      </c>
      <c r="V697" s="18">
        <f t="shared" si="317"/>
        <v>1.4889289578988496</v>
      </c>
      <c r="W697" s="8">
        <f t="shared" si="318"/>
        <v>6</v>
      </c>
      <c r="X697" s="18">
        <f t="shared" si="319"/>
        <v>23.566218573442313</v>
      </c>
      <c r="Y697" s="8">
        <f t="shared" si="320"/>
        <v>4</v>
      </c>
      <c r="Z697" s="18">
        <f t="shared" si="321"/>
        <v>58.278253459713653</v>
      </c>
      <c r="AA697" s="8">
        <f t="shared" si="322"/>
        <v>5</v>
      </c>
      <c r="AB697" s="18">
        <f t="shared" si="323"/>
        <v>31.891638755212909</v>
      </c>
    </row>
    <row r="698" spans="1:28">
      <c r="A698" s="7">
        <v>457</v>
      </c>
      <c r="B698" s="19">
        <f t="shared" si="297"/>
        <v>34.627158042566549</v>
      </c>
      <c r="C698" s="8">
        <f t="shared" si="298"/>
        <v>1</v>
      </c>
      <c r="D698" s="18">
        <f t="shared" si="299"/>
        <v>14.623914377876616</v>
      </c>
      <c r="E698" s="8">
        <f t="shared" si="300"/>
        <v>2</v>
      </c>
      <c r="F698" s="18">
        <f t="shared" si="301"/>
        <v>41.574795822871152</v>
      </c>
      <c r="G698" s="8">
        <f t="shared" si="302"/>
        <v>5</v>
      </c>
      <c r="H698" s="18">
        <f t="shared" si="303"/>
        <v>39.758216152286764</v>
      </c>
      <c r="I698" s="8">
        <f t="shared" si="304"/>
        <v>1</v>
      </c>
      <c r="J698" s="18">
        <f t="shared" si="305"/>
        <v>22.279746373115628</v>
      </c>
      <c r="K698" s="8">
        <f t="shared" si="306"/>
        <v>2</v>
      </c>
      <c r="L698" s="18">
        <f t="shared" si="307"/>
        <v>56.860494637852383</v>
      </c>
      <c r="M698" s="8">
        <f t="shared" si="308"/>
        <v>1</v>
      </c>
      <c r="N698" s="18">
        <f t="shared" si="309"/>
        <v>33.375964121684035</v>
      </c>
      <c r="O698" s="8">
        <f t="shared" si="310"/>
        <v>3</v>
      </c>
      <c r="P698" s="18">
        <f t="shared" si="311"/>
        <v>20.504383445261709</v>
      </c>
      <c r="Q698" s="8">
        <f t="shared" si="312"/>
        <v>1</v>
      </c>
      <c r="R698" s="18">
        <f t="shared" si="313"/>
        <v>21.860408788841895</v>
      </c>
      <c r="S698" s="8">
        <f t="shared" si="314"/>
        <v>2.9843723586663864</v>
      </c>
      <c r="T698" s="18">
        <f t="shared" si="315"/>
        <v>59.062341519983192</v>
      </c>
      <c r="U698" s="8">
        <f t="shared" si="316"/>
        <v>3</v>
      </c>
      <c r="V698" s="18">
        <f t="shared" si="317"/>
        <v>1.6212095651953007</v>
      </c>
      <c r="W698" s="8">
        <f t="shared" si="318"/>
        <v>6</v>
      </c>
      <c r="X698" s="18">
        <f t="shared" si="319"/>
        <v>23.845785887121679</v>
      </c>
      <c r="Y698" s="8">
        <f t="shared" si="320"/>
        <v>4</v>
      </c>
      <c r="Z698" s="18">
        <f t="shared" si="321"/>
        <v>58.495657511506465</v>
      </c>
      <c r="AA698" s="8">
        <f t="shared" si="322"/>
        <v>5</v>
      </c>
      <c r="AB698" s="18">
        <f t="shared" si="323"/>
        <v>32.133542367643997</v>
      </c>
    </row>
    <row r="699" spans="1:28">
      <c r="A699" s="7">
        <v>456</v>
      </c>
      <c r="B699" s="19">
        <f t="shared" si="297"/>
        <v>34.652451812000784</v>
      </c>
      <c r="C699" s="8">
        <f t="shared" si="298"/>
        <v>1</v>
      </c>
      <c r="D699" s="18">
        <f t="shared" si="299"/>
        <v>14.6784241959285</v>
      </c>
      <c r="E699" s="8">
        <f t="shared" si="300"/>
        <v>2</v>
      </c>
      <c r="F699" s="18">
        <f t="shared" si="301"/>
        <v>41.692819820881738</v>
      </c>
      <c r="G699" s="8">
        <f t="shared" si="302"/>
        <v>5</v>
      </c>
      <c r="H699" s="18">
        <f t="shared" si="303"/>
        <v>40.006396091633178</v>
      </c>
      <c r="I699" s="8">
        <f t="shared" si="304"/>
        <v>1</v>
      </c>
      <c r="J699" s="18">
        <f t="shared" si="305"/>
        <v>22.339848473649297</v>
      </c>
      <c r="K699" s="8">
        <f t="shared" si="306"/>
        <v>2</v>
      </c>
      <c r="L699" s="18">
        <f t="shared" si="307"/>
        <v>56.989684234292724</v>
      </c>
      <c r="M699" s="8">
        <f t="shared" si="308"/>
        <v>1</v>
      </c>
      <c r="N699" s="18">
        <f t="shared" si="309"/>
        <v>33.444171570423848</v>
      </c>
      <c r="O699" s="8">
        <f t="shared" si="310"/>
        <v>3</v>
      </c>
      <c r="P699" s="18">
        <f t="shared" si="311"/>
        <v>20.650843967352046</v>
      </c>
      <c r="Q699" s="8">
        <f t="shared" si="312"/>
        <v>1</v>
      </c>
      <c r="R699" s="18">
        <f t="shared" si="313"/>
        <v>21.920204579855195</v>
      </c>
      <c r="S699" s="8">
        <f t="shared" si="314"/>
        <v>2.986552324641452</v>
      </c>
      <c r="T699" s="18">
        <f t="shared" si="315"/>
        <v>59.193139478487126</v>
      </c>
      <c r="U699" s="8">
        <f t="shared" si="316"/>
        <v>3</v>
      </c>
      <c r="V699" s="18">
        <f t="shared" si="317"/>
        <v>1.7538766756021857</v>
      </c>
      <c r="W699" s="8">
        <f t="shared" si="318"/>
        <v>6</v>
      </c>
      <c r="X699" s="18">
        <f t="shared" si="319"/>
        <v>24.126170052481086</v>
      </c>
      <c r="Y699" s="8">
        <f t="shared" si="320"/>
        <v>4</v>
      </c>
      <c r="Z699" s="18">
        <f t="shared" si="321"/>
        <v>58.713696783713999</v>
      </c>
      <c r="AA699" s="8">
        <f t="shared" si="322"/>
        <v>5</v>
      </c>
      <c r="AB699" s="18">
        <f t="shared" si="323"/>
        <v>32.376152784349188</v>
      </c>
    </row>
    <row r="700" spans="1:28">
      <c r="A700" s="7">
        <v>455</v>
      </c>
      <c r="B700" s="19">
        <f t="shared" si="297"/>
        <v>34.677819648156039</v>
      </c>
      <c r="C700" s="8">
        <f t="shared" si="298"/>
        <v>1</v>
      </c>
      <c r="D700" s="18">
        <f t="shared" si="299"/>
        <v>14.733093632873761</v>
      </c>
      <c r="E700" s="8">
        <f t="shared" si="300"/>
        <v>2</v>
      </c>
      <c r="F700" s="18">
        <f t="shared" si="301"/>
        <v>41.811189423787482</v>
      </c>
      <c r="G700" s="8">
        <f t="shared" si="302"/>
        <v>5</v>
      </c>
      <c r="H700" s="18">
        <f t="shared" si="303"/>
        <v>40.255302766248462</v>
      </c>
      <c r="I700" s="8">
        <f t="shared" si="304"/>
        <v>1</v>
      </c>
      <c r="J700" s="18">
        <f t="shared" si="305"/>
        <v>22.400126568730698</v>
      </c>
      <c r="K700" s="8">
        <f t="shared" si="306"/>
        <v>2</v>
      </c>
      <c r="L700" s="18">
        <f t="shared" si="307"/>
        <v>57.119252131398071</v>
      </c>
      <c r="M700" s="8">
        <f t="shared" si="308"/>
        <v>1</v>
      </c>
      <c r="N700" s="18">
        <f t="shared" si="309"/>
        <v>33.512578748274407</v>
      </c>
      <c r="O700" s="8">
        <f t="shared" si="310"/>
        <v>3</v>
      </c>
      <c r="P700" s="18">
        <f t="shared" si="311"/>
        <v>20.79773336385972</v>
      </c>
      <c r="Q700" s="8">
        <f t="shared" si="312"/>
        <v>1</v>
      </c>
      <c r="R700" s="18">
        <f t="shared" si="313"/>
        <v>21.980175468462463</v>
      </c>
      <c r="S700" s="8">
        <f t="shared" si="314"/>
        <v>2.9887386741226267</v>
      </c>
      <c r="T700" s="18">
        <f t="shared" si="315"/>
        <v>59.324320447357593</v>
      </c>
      <c r="U700" s="8">
        <f t="shared" si="316"/>
        <v>3</v>
      </c>
      <c r="V700" s="18">
        <f t="shared" si="317"/>
        <v>1.8869322697374287</v>
      </c>
      <c r="W700" s="8">
        <f t="shared" si="318"/>
        <v>6</v>
      </c>
      <c r="X700" s="18">
        <f t="shared" si="319"/>
        <v>24.407375255440513</v>
      </c>
      <c r="Y700" s="8">
        <f t="shared" si="320"/>
        <v>4</v>
      </c>
      <c r="Z700" s="18">
        <f t="shared" si="321"/>
        <v>58.932374531495043</v>
      </c>
      <c r="AA700" s="8">
        <f t="shared" si="322"/>
        <v>5</v>
      </c>
      <c r="AB700" s="18">
        <f t="shared" si="323"/>
        <v>32.619473627315529</v>
      </c>
    </row>
    <row r="701" spans="1:28">
      <c r="A701" s="7">
        <v>454</v>
      </c>
      <c r="B701" s="19">
        <f t="shared" si="297"/>
        <v>34.703261931419313</v>
      </c>
      <c r="C701" s="8">
        <f t="shared" si="298"/>
        <v>1</v>
      </c>
      <c r="D701" s="18">
        <f t="shared" si="299"/>
        <v>14.78792350847263</v>
      </c>
      <c r="E701" s="8">
        <f t="shared" si="300"/>
        <v>2</v>
      </c>
      <c r="F701" s="18">
        <f t="shared" si="301"/>
        <v>41.929906406523344</v>
      </c>
      <c r="G701" s="8">
        <f t="shared" si="302"/>
        <v>5</v>
      </c>
      <c r="H701" s="18">
        <f t="shared" si="303"/>
        <v>40.504939908451831</v>
      </c>
      <c r="I701" s="8">
        <f t="shared" si="304"/>
        <v>1</v>
      </c>
      <c r="J701" s="18">
        <f t="shared" si="305"/>
        <v>22.460581562221122</v>
      </c>
      <c r="K701" s="8">
        <f t="shared" si="306"/>
        <v>2</v>
      </c>
      <c r="L701" s="18">
        <f t="shared" si="307"/>
        <v>57.249200272020175</v>
      </c>
      <c r="M701" s="8">
        <f t="shared" si="308"/>
        <v>1</v>
      </c>
      <c r="N701" s="18">
        <f t="shared" si="309"/>
        <v>33.581186680991408</v>
      </c>
      <c r="O701" s="8">
        <f t="shared" si="310"/>
        <v>3</v>
      </c>
      <c r="P701" s="18">
        <f t="shared" si="311"/>
        <v>20.945053837369926</v>
      </c>
      <c r="Q701" s="8">
        <f t="shared" si="312"/>
        <v>1</v>
      </c>
      <c r="R701" s="18">
        <f t="shared" si="313"/>
        <v>22.040322353918469</v>
      </c>
      <c r="S701" s="8">
        <f t="shared" si="314"/>
        <v>2.990931439893902</v>
      </c>
      <c r="T701" s="18">
        <f t="shared" si="315"/>
        <v>59.455886393634131</v>
      </c>
      <c r="U701" s="8">
        <f t="shared" si="316"/>
        <v>3</v>
      </c>
      <c r="V701" s="18">
        <f t="shared" si="317"/>
        <v>2.0203783427502913</v>
      </c>
      <c r="W701" s="8">
        <f t="shared" si="318"/>
        <v>6</v>
      </c>
      <c r="X701" s="18">
        <f t="shared" si="319"/>
        <v>24.689405712631071</v>
      </c>
      <c r="Y701" s="8">
        <f t="shared" si="320"/>
        <v>4</v>
      </c>
      <c r="Z701" s="18">
        <f t="shared" si="321"/>
        <v>59.151694033890521</v>
      </c>
      <c r="AA701" s="8">
        <f t="shared" si="322"/>
        <v>5</v>
      </c>
      <c r="AB701" s="18">
        <f t="shared" si="323"/>
        <v>32.863508545103628</v>
      </c>
    </row>
    <row r="702" spans="1:28">
      <c r="A702" s="7">
        <v>453</v>
      </c>
      <c r="B702" s="19">
        <f t="shared" si="297"/>
        <v>34.728779044974623</v>
      </c>
      <c r="C702" s="8">
        <f t="shared" si="298"/>
        <v>1</v>
      </c>
      <c r="D702" s="18">
        <f t="shared" si="299"/>
        <v>14.842914648513087</v>
      </c>
      <c r="E702" s="8">
        <f t="shared" si="300"/>
        <v>2</v>
      </c>
      <c r="F702" s="18">
        <f t="shared" si="301"/>
        <v>42.048972557075444</v>
      </c>
      <c r="G702" s="8">
        <f t="shared" si="302"/>
        <v>5</v>
      </c>
      <c r="H702" s="18">
        <f t="shared" si="303"/>
        <v>40.755311278006559</v>
      </c>
      <c r="I702" s="8">
        <f t="shared" si="304"/>
        <v>1</v>
      </c>
      <c r="J702" s="18">
        <f t="shared" si="305"/>
        <v>22.521214364627937</v>
      </c>
      <c r="K702" s="8">
        <f t="shared" si="306"/>
        <v>2</v>
      </c>
      <c r="L702" s="18">
        <f t="shared" si="307"/>
        <v>57.379530613296623</v>
      </c>
      <c r="M702" s="8">
        <f t="shared" si="308"/>
        <v>1</v>
      </c>
      <c r="N702" s="18">
        <f t="shared" si="309"/>
        <v>33.649996401872926</v>
      </c>
      <c r="O702" s="8">
        <f t="shared" si="310"/>
        <v>3</v>
      </c>
      <c r="P702" s="18">
        <f t="shared" si="311"/>
        <v>21.092807606663371</v>
      </c>
      <c r="Q702" s="8">
        <f t="shared" si="312"/>
        <v>1</v>
      </c>
      <c r="R702" s="18">
        <f t="shared" si="313"/>
        <v>22.100646142090199</v>
      </c>
      <c r="S702" s="8">
        <f t="shared" si="314"/>
        <v>2.993130654980332</v>
      </c>
      <c r="T702" s="18">
        <f t="shared" si="315"/>
        <v>59.587839298819915</v>
      </c>
      <c r="U702" s="8">
        <f t="shared" si="316"/>
        <v>3</v>
      </c>
      <c r="V702" s="18">
        <f t="shared" si="317"/>
        <v>2.1542169044604407</v>
      </c>
      <c r="W702" s="8">
        <f t="shared" si="318"/>
        <v>6</v>
      </c>
      <c r="X702" s="18">
        <f t="shared" si="319"/>
        <v>24.972265671688831</v>
      </c>
      <c r="Y702" s="8">
        <f t="shared" si="320"/>
        <v>4</v>
      </c>
      <c r="Z702" s="18">
        <f t="shared" si="321"/>
        <v>59.371658594052349</v>
      </c>
      <c r="AA702" s="8">
        <f t="shared" si="322"/>
        <v>5</v>
      </c>
      <c r="AB702" s="18">
        <f t="shared" si="323"/>
        <v>33.108261213102026</v>
      </c>
    </row>
    <row r="703" spans="1:28">
      <c r="A703" s="7">
        <v>452</v>
      </c>
      <c r="B703" s="19">
        <f t="shared" si="297"/>
        <v>34.754371374829702</v>
      </c>
      <c r="C703" s="8">
        <f t="shared" si="298"/>
        <v>1</v>
      </c>
      <c r="D703" s="18">
        <f t="shared" si="299"/>
        <v>14.898067884868439</v>
      </c>
      <c r="E703" s="8">
        <f t="shared" si="300"/>
        <v>2</v>
      </c>
      <c r="F703" s="18">
        <f t="shared" si="301"/>
        <v>42.168389676605813</v>
      </c>
      <c r="G703" s="8">
        <f t="shared" si="302"/>
        <v>5</v>
      </c>
      <c r="H703" s="18">
        <f t="shared" si="303"/>
        <v>41.006420662382141</v>
      </c>
      <c r="I703" s="8">
        <f t="shared" si="304"/>
        <v>1</v>
      </c>
      <c r="J703" s="18">
        <f t="shared" si="305"/>
        <v>22.582025893168193</v>
      </c>
      <c r="K703" s="8">
        <f t="shared" si="306"/>
        <v>2</v>
      </c>
      <c r="L703" s="18">
        <f t="shared" si="307"/>
        <v>57.510245126787481</v>
      </c>
      <c r="M703" s="8">
        <f t="shared" si="308"/>
        <v>1</v>
      </c>
      <c r="N703" s="18">
        <f t="shared" si="309"/>
        <v>33.719008951831569</v>
      </c>
      <c r="O703" s="8">
        <f t="shared" si="310"/>
        <v>3</v>
      </c>
      <c r="P703" s="18">
        <f t="shared" si="311"/>
        <v>21.240996906871374</v>
      </c>
      <c r="Q703" s="8">
        <f t="shared" si="312"/>
        <v>1</v>
      </c>
      <c r="R703" s="18">
        <f t="shared" si="313"/>
        <v>22.161147745520097</v>
      </c>
      <c r="S703" s="8">
        <f t="shared" si="314"/>
        <v>2.9953363526503365</v>
      </c>
      <c r="T703" s="18">
        <f t="shared" si="315"/>
        <v>59.7201811590202</v>
      </c>
      <c r="U703" s="8">
        <f t="shared" si="316"/>
        <v>3</v>
      </c>
      <c r="V703" s="18">
        <f t="shared" si="317"/>
        <v>2.2884499794981537</v>
      </c>
      <c r="W703" s="8">
        <f t="shared" si="318"/>
        <v>6</v>
      </c>
      <c r="X703" s="18">
        <f t="shared" si="319"/>
        <v>25.255959411551373</v>
      </c>
      <c r="Y703" s="8">
        <f t="shared" si="320"/>
        <v>4</v>
      </c>
      <c r="Z703" s="18">
        <f t="shared" si="321"/>
        <v>59.592271539473757</v>
      </c>
      <c r="AA703" s="8">
        <f t="shared" si="322"/>
        <v>5</v>
      </c>
      <c r="AB703" s="18">
        <f t="shared" si="323"/>
        <v>33.353735333783845</v>
      </c>
    </row>
    <row r="704" spans="1:28">
      <c r="A704" s="7">
        <v>451</v>
      </c>
      <c r="B704" s="19">
        <f t="shared" si="297"/>
        <v>34.780039309843175</v>
      </c>
      <c r="C704" s="8">
        <f t="shared" si="298"/>
        <v>1</v>
      </c>
      <c r="D704" s="18">
        <f t="shared" si="299"/>
        <v>14.953384055555858</v>
      </c>
      <c r="E704" s="8">
        <f t="shared" si="300"/>
        <v>2</v>
      </c>
      <c r="F704" s="18">
        <f t="shared" si="301"/>
        <v>42.288159579579059</v>
      </c>
      <c r="G704" s="8">
        <f t="shared" si="302"/>
        <v>5</v>
      </c>
      <c r="H704" s="18">
        <f t="shared" si="303"/>
        <v>41.258271877020377</v>
      </c>
      <c r="I704" s="8">
        <f t="shared" si="304"/>
        <v>1</v>
      </c>
      <c r="J704" s="18">
        <f t="shared" si="305"/>
        <v>22.643017071833057</v>
      </c>
      <c r="K704" s="8">
        <f t="shared" si="306"/>
        <v>2</v>
      </c>
      <c r="L704" s="18">
        <f t="shared" si="307"/>
        <v>57.64134579861377</v>
      </c>
      <c r="M704" s="8">
        <f t="shared" si="308"/>
        <v>1</v>
      </c>
      <c r="N704" s="18">
        <f t="shared" si="309"/>
        <v>33.788225379467647</v>
      </c>
      <c r="O704" s="8">
        <f t="shared" si="310"/>
        <v>3</v>
      </c>
      <c r="P704" s="18">
        <f t="shared" si="311"/>
        <v>21.389623989632952</v>
      </c>
      <c r="Q704" s="8">
        <f t="shared" si="312"/>
        <v>1</v>
      </c>
      <c r="R704" s="18">
        <f t="shared" si="313"/>
        <v>22.221828083490237</v>
      </c>
      <c r="S704" s="8">
        <f t="shared" si="314"/>
        <v>2.9975485664180415</v>
      </c>
      <c r="T704" s="18">
        <f t="shared" si="315"/>
        <v>59.852913985082495</v>
      </c>
      <c r="U704" s="8">
        <f t="shared" si="316"/>
        <v>3</v>
      </c>
      <c r="V704" s="18">
        <f t="shared" si="317"/>
        <v>2.4230796074467946</v>
      </c>
      <c r="W704" s="8">
        <f t="shared" si="318"/>
        <v>6</v>
      </c>
      <c r="X704" s="18">
        <f t="shared" si="319"/>
        <v>25.540491242758435</v>
      </c>
      <c r="Y704" s="8">
        <f t="shared" si="320"/>
        <v>4</v>
      </c>
      <c r="Z704" s="18">
        <f t="shared" si="321"/>
        <v>59.813536222223433</v>
      </c>
      <c r="AA704" s="8">
        <f t="shared" si="322"/>
        <v>5</v>
      </c>
      <c r="AB704" s="18">
        <f t="shared" si="323"/>
        <v>33.59993463696685</v>
      </c>
    </row>
    <row r="705" spans="1:28">
      <c r="A705" s="7">
        <v>450</v>
      </c>
      <c r="B705" s="19">
        <f t="shared" si="297"/>
        <v>34.805783241751975</v>
      </c>
      <c r="C705" s="8">
        <f t="shared" si="298"/>
        <v>1</v>
      </c>
      <c r="D705" s="18">
        <f t="shared" si="299"/>
        <v>15.008864004795413</v>
      </c>
      <c r="E705" s="8">
        <f t="shared" si="300"/>
        <v>2</v>
      </c>
      <c r="F705" s="18">
        <f t="shared" si="301"/>
        <v>42.408284093890302</v>
      </c>
      <c r="G705" s="8">
        <f t="shared" si="302"/>
        <v>5</v>
      </c>
      <c r="H705" s="18">
        <f t="shared" si="303"/>
        <v>41.510868765604982</v>
      </c>
      <c r="I705" s="8">
        <f t="shared" si="304"/>
        <v>1</v>
      </c>
      <c r="J705" s="18">
        <f t="shared" si="305"/>
        <v>22.704188831453024</v>
      </c>
      <c r="K705" s="8">
        <f t="shared" si="306"/>
        <v>2</v>
      </c>
      <c r="L705" s="18">
        <f t="shared" si="307"/>
        <v>57.772834629597696</v>
      </c>
      <c r="M705" s="8">
        <f t="shared" si="308"/>
        <v>1</v>
      </c>
      <c r="N705" s="18">
        <f t="shared" si="309"/>
        <v>33.857646741143114</v>
      </c>
      <c r="O705" s="8">
        <f t="shared" si="310"/>
        <v>3</v>
      </c>
      <c r="P705" s="18">
        <f t="shared" si="311"/>
        <v>21.538691123253471</v>
      </c>
      <c r="Q705" s="8">
        <f t="shared" si="312"/>
        <v>1</v>
      </c>
      <c r="R705" s="18">
        <f t="shared" si="313"/>
        <v>22.282688082087176</v>
      </c>
      <c r="S705" s="8">
        <f t="shared" si="314"/>
        <v>2.9997673300456418</v>
      </c>
      <c r="T705" s="18">
        <f t="shared" si="315"/>
        <v>59.986039802738503</v>
      </c>
      <c r="U705" s="8">
        <f t="shared" si="316"/>
        <v>3</v>
      </c>
      <c r="V705" s="18">
        <f t="shared" si="317"/>
        <v>2.5581078429864021</v>
      </c>
      <c r="W705" s="8">
        <f t="shared" si="318"/>
        <v>6</v>
      </c>
      <c r="X705" s="18">
        <f t="shared" si="319"/>
        <v>25.825865507756134</v>
      </c>
      <c r="Y705" s="8">
        <f t="shared" si="320"/>
        <v>5</v>
      </c>
      <c r="Z705" s="18">
        <f t="shared" si="321"/>
        <v>3.5456019181651754E-2</v>
      </c>
      <c r="AA705" s="8">
        <f t="shared" si="322"/>
        <v>5</v>
      </c>
      <c r="AB705" s="18">
        <f t="shared" si="323"/>
        <v>33.846862880076799</v>
      </c>
    </row>
    <row r="706" spans="1:28">
      <c r="A706" s="7">
        <v>449</v>
      </c>
      <c r="B706" s="19">
        <f t="shared" si="297"/>
        <v>34.831603565199096</v>
      </c>
      <c r="C706" s="8">
        <f t="shared" si="298"/>
        <v>1</v>
      </c>
      <c r="D706" s="18">
        <f t="shared" si="299"/>
        <v>15.064508583070037</v>
      </c>
      <c r="E706" s="8">
        <f t="shared" si="300"/>
        <v>2</v>
      </c>
      <c r="F706" s="18">
        <f t="shared" si="301"/>
        <v>42.5287650609948</v>
      </c>
      <c r="G706" s="8">
        <f t="shared" si="302"/>
        <v>5</v>
      </c>
      <c r="H706" s="18">
        <f t="shared" si="303"/>
        <v>41.764215200333581</v>
      </c>
      <c r="I706" s="8">
        <f t="shared" si="304"/>
        <v>1</v>
      </c>
      <c r="J706" s="18">
        <f t="shared" si="305"/>
        <v>22.765542109763913</v>
      </c>
      <c r="K706" s="8">
        <f t="shared" si="306"/>
        <v>2</v>
      </c>
      <c r="L706" s="18">
        <f t="shared" si="307"/>
        <v>57.904713635404477</v>
      </c>
      <c r="M706" s="8">
        <f t="shared" si="308"/>
        <v>1</v>
      </c>
      <c r="N706" s="18">
        <f t="shared" si="309"/>
        <v>33.92727410105654</v>
      </c>
      <c r="O706" s="8">
        <f t="shared" si="310"/>
        <v>3</v>
      </c>
      <c r="P706" s="18">
        <f t="shared" si="311"/>
        <v>21.688200592865684</v>
      </c>
      <c r="Q706" s="8">
        <f t="shared" si="312"/>
        <v>1</v>
      </c>
      <c r="R706" s="18">
        <f t="shared" si="313"/>
        <v>22.343728674267538</v>
      </c>
      <c r="S706" s="8">
        <f t="shared" si="314"/>
        <v>3.0019926775457941</v>
      </c>
      <c r="T706" s="18">
        <f t="shared" si="315"/>
        <v>0.11956065274765137</v>
      </c>
      <c r="U706" s="8">
        <f t="shared" si="316"/>
        <v>3</v>
      </c>
      <c r="V706" s="18">
        <f t="shared" si="317"/>
        <v>2.6935367560397481</v>
      </c>
      <c r="W706" s="8">
        <f t="shared" si="318"/>
        <v>6</v>
      </c>
      <c r="X706" s="18">
        <f t="shared" si="319"/>
        <v>26.112086581204778</v>
      </c>
      <c r="Y706" s="8">
        <f t="shared" si="320"/>
        <v>5</v>
      </c>
      <c r="Z706" s="18">
        <f t="shared" si="321"/>
        <v>0.25803433228014683</v>
      </c>
      <c r="AA706" s="8">
        <f t="shared" si="322"/>
        <v>5</v>
      </c>
      <c r="AB706" s="18">
        <f t="shared" si="323"/>
        <v>34.09452384841353</v>
      </c>
    </row>
    <row r="707" spans="1:28">
      <c r="A707" s="7">
        <v>448</v>
      </c>
      <c r="B707" s="19">
        <f t="shared" si="297"/>
        <v>34.857500677761678</v>
      </c>
      <c r="C707" s="8">
        <f t="shared" si="298"/>
        <v>1</v>
      </c>
      <c r="D707" s="18">
        <f t="shared" si="299"/>
        <v>15.120318647185854</v>
      </c>
      <c r="E707" s="8">
        <f t="shared" si="300"/>
        <v>2</v>
      </c>
      <c r="F707" s="18">
        <f t="shared" si="301"/>
        <v>42.649604336038891</v>
      </c>
      <c r="G707" s="8">
        <f t="shared" si="302"/>
        <v>5</v>
      </c>
      <c r="H707" s="18">
        <f t="shared" si="303"/>
        <v>42.018315082193396</v>
      </c>
      <c r="I707" s="8">
        <f t="shared" si="304"/>
        <v>1</v>
      </c>
      <c r="J707" s="18">
        <f t="shared" si="305"/>
        <v>22.827077851473518</v>
      </c>
      <c r="K707" s="8">
        <f t="shared" si="306"/>
        <v>2</v>
      </c>
      <c r="L707" s="18">
        <f t="shared" si="307"/>
        <v>58.036984846685499</v>
      </c>
      <c r="M707" s="8">
        <f t="shared" si="308"/>
        <v>1</v>
      </c>
      <c r="N707" s="18">
        <f t="shared" si="309"/>
        <v>33.997108531318645</v>
      </c>
      <c r="O707" s="8">
        <f t="shared" si="310"/>
        <v>3</v>
      </c>
      <c r="P707" s="18">
        <f t="shared" si="311"/>
        <v>21.838154700592042</v>
      </c>
      <c r="Q707" s="8">
        <f t="shared" si="312"/>
        <v>1</v>
      </c>
      <c r="R707" s="18">
        <f t="shared" si="313"/>
        <v>22.40495079992445</v>
      </c>
      <c r="S707" s="8">
        <f t="shared" si="314"/>
        <v>3.0042246431840378</v>
      </c>
      <c r="T707" s="18">
        <f t="shared" si="315"/>
        <v>0.253478591042267</v>
      </c>
      <c r="U707" s="8">
        <f t="shared" si="316"/>
        <v>3</v>
      </c>
      <c r="V707" s="18">
        <f t="shared" si="317"/>
        <v>2.8293684319191357</v>
      </c>
      <c r="W707" s="8">
        <f t="shared" si="318"/>
        <v>6</v>
      </c>
      <c r="X707" s="18">
        <f t="shared" si="319"/>
        <v>26.399158870289909</v>
      </c>
      <c r="Y707" s="8">
        <f t="shared" si="320"/>
        <v>5</v>
      </c>
      <c r="Z707" s="18">
        <f t="shared" si="321"/>
        <v>0.48127458874341755</v>
      </c>
      <c r="AA707" s="8">
        <f t="shared" si="322"/>
        <v>5</v>
      </c>
      <c r="AB707" s="18">
        <f t="shared" si="323"/>
        <v>34.342921355420287</v>
      </c>
    </row>
    <row r="708" spans="1:28">
      <c r="A708" s="7">
        <v>447</v>
      </c>
      <c r="B708" s="19">
        <f t="shared" si="297"/>
        <v>34.883474979979439</v>
      </c>
      <c r="C708" s="8">
        <f t="shared" si="298"/>
        <v>1</v>
      </c>
      <c r="D708" s="18">
        <f t="shared" si="299"/>
        <v>15.176295060333615</v>
      </c>
      <c r="E708" s="8">
        <f t="shared" si="300"/>
        <v>2</v>
      </c>
      <c r="F708" s="18">
        <f t="shared" si="301"/>
        <v>42.770803787992691</v>
      </c>
      <c r="G708" s="8">
        <f t="shared" si="302"/>
        <v>5</v>
      </c>
      <c r="H708" s="18">
        <f t="shared" si="303"/>
        <v>42.273172341240183</v>
      </c>
      <c r="I708" s="8">
        <f t="shared" si="304"/>
        <v>1</v>
      </c>
      <c r="J708" s="18">
        <f t="shared" si="305"/>
        <v>22.88879700832922</v>
      </c>
      <c r="K708" s="8">
        <f t="shared" si="306"/>
        <v>2</v>
      </c>
      <c r="L708" s="18">
        <f t="shared" si="307"/>
        <v>58.169650309223897</v>
      </c>
      <c r="M708" s="8">
        <f t="shared" si="308"/>
        <v>1</v>
      </c>
      <c r="N708" s="18">
        <f t="shared" si="309"/>
        <v>34.067151112029151</v>
      </c>
      <c r="O708" s="8">
        <f t="shared" si="310"/>
        <v>3</v>
      </c>
      <c r="P708" s="18">
        <f t="shared" si="311"/>
        <v>21.988555765709549</v>
      </c>
      <c r="Q708" s="8">
        <f t="shared" si="312"/>
        <v>1</v>
      </c>
      <c r="R708" s="18">
        <f t="shared" si="313"/>
        <v>22.466355405954701</v>
      </c>
      <c r="S708" s="8">
        <f t="shared" si="314"/>
        <v>3.0064632614812443</v>
      </c>
      <c r="T708" s="18">
        <f t="shared" si="315"/>
        <v>0.38779568887466098</v>
      </c>
      <c r="U708" s="8">
        <f t="shared" si="316"/>
        <v>3</v>
      </c>
      <c r="V708" s="18">
        <f t="shared" si="317"/>
        <v>2.965604971475841</v>
      </c>
      <c r="W708" s="8">
        <f t="shared" si="318"/>
        <v>6</v>
      </c>
      <c r="X708" s="18">
        <f t="shared" si="319"/>
        <v>26.687086815037503</v>
      </c>
      <c r="Y708" s="8">
        <f t="shared" si="320"/>
        <v>5</v>
      </c>
      <c r="Z708" s="18">
        <f t="shared" si="321"/>
        <v>0.70518024133446033</v>
      </c>
      <c r="AA708" s="8">
        <f t="shared" si="322"/>
        <v>5</v>
      </c>
      <c r="AB708" s="18">
        <f t="shared" si="323"/>
        <v>34.59205924295668</v>
      </c>
    </row>
    <row r="709" spans="1:28">
      <c r="A709" s="7">
        <v>446</v>
      </c>
      <c r="B709" s="19">
        <f t="shared" si="297"/>
        <v>34.909526875383449</v>
      </c>
      <c r="C709" s="8">
        <f t="shared" si="298"/>
        <v>1</v>
      </c>
      <c r="D709" s="18">
        <f t="shared" si="299"/>
        <v>15.232438692150581</v>
      </c>
      <c r="E709" s="8">
        <f t="shared" si="300"/>
        <v>2</v>
      </c>
      <c r="F709" s="18">
        <f t="shared" si="301"/>
        <v>42.892365299784302</v>
      </c>
      <c r="G709" s="8">
        <f t="shared" si="302"/>
        <v>5</v>
      </c>
      <c r="H709" s="18">
        <f t="shared" si="303"/>
        <v>42.528790936880398</v>
      </c>
      <c r="I709" s="8">
        <f t="shared" si="304"/>
        <v>1</v>
      </c>
      <c r="J709" s="18">
        <f t="shared" si="305"/>
        <v>22.950700539186286</v>
      </c>
      <c r="K709" s="8">
        <f t="shared" si="306"/>
        <v>2</v>
      </c>
      <c r="L709" s="18">
        <f t="shared" si="307"/>
        <v>58.302712084081122</v>
      </c>
      <c r="M709" s="8">
        <f t="shared" si="308"/>
        <v>1</v>
      </c>
      <c r="N709" s="18">
        <f t="shared" si="309"/>
        <v>34.137402931354202</v>
      </c>
      <c r="O709" s="8">
        <f t="shared" si="310"/>
        <v>3</v>
      </c>
      <c r="P709" s="18">
        <f t="shared" si="311"/>
        <v>22.139406124816105</v>
      </c>
      <c r="Q709" s="8">
        <f t="shared" si="312"/>
        <v>1</v>
      </c>
      <c r="R709" s="18">
        <f t="shared" si="313"/>
        <v>22.527943446326788</v>
      </c>
      <c r="S709" s="8">
        <f t="shared" si="314"/>
        <v>3.0087085672160958</v>
      </c>
      <c r="T709" s="18">
        <f t="shared" si="315"/>
        <v>0.52251403296574495</v>
      </c>
      <c r="U709" s="8">
        <f t="shared" si="316"/>
        <v>3</v>
      </c>
      <c r="V709" s="18">
        <f t="shared" si="317"/>
        <v>3.1022484912508332</v>
      </c>
      <c r="W709" s="8">
        <f t="shared" si="318"/>
        <v>6</v>
      </c>
      <c r="X709" s="18">
        <f t="shared" si="319"/>
        <v>26.97587488863303</v>
      </c>
      <c r="Y709" s="8">
        <f t="shared" si="320"/>
        <v>5</v>
      </c>
      <c r="Z709" s="18">
        <f t="shared" si="321"/>
        <v>0.9297547686023222</v>
      </c>
      <c r="AA709" s="8">
        <f t="shared" si="322"/>
        <v>5</v>
      </c>
      <c r="AB709" s="18">
        <f t="shared" si="323"/>
        <v>34.841941381574202</v>
      </c>
    </row>
    <row r="710" spans="1:28">
      <c r="A710" s="7">
        <v>445</v>
      </c>
      <c r="B710" s="19">
        <f t="shared" si="297"/>
        <v>34.935656770525199</v>
      </c>
      <c r="C710" s="8">
        <f t="shared" si="298"/>
        <v>1</v>
      </c>
      <c r="D710" s="18">
        <f t="shared" si="299"/>
        <v>15.288750418783295</v>
      </c>
      <c r="E710" s="8">
        <f t="shared" si="300"/>
        <v>2</v>
      </c>
      <c r="F710" s="18">
        <f t="shared" si="301"/>
        <v>43.014290768435558</v>
      </c>
      <c r="G710" s="8">
        <f t="shared" si="302"/>
        <v>5</v>
      </c>
      <c r="H710" s="18">
        <f t="shared" si="303"/>
        <v>42.785174858156665</v>
      </c>
      <c r="I710" s="8">
        <f t="shared" si="304"/>
        <v>1</v>
      </c>
      <c r="J710" s="18">
        <f t="shared" si="305"/>
        <v>23.012789410077062</v>
      </c>
      <c r="K710" s="8">
        <f t="shared" si="306"/>
        <v>2</v>
      </c>
      <c r="L710" s="18">
        <f t="shared" si="307"/>
        <v>58.436172247745844</v>
      </c>
      <c r="M710" s="8">
        <f t="shared" si="308"/>
        <v>1</v>
      </c>
      <c r="N710" s="18">
        <f t="shared" si="309"/>
        <v>34.207865085604922</v>
      </c>
      <c r="O710" s="8">
        <f t="shared" si="310"/>
        <v>3</v>
      </c>
      <c r="P710" s="18">
        <f t="shared" si="311"/>
        <v>22.290708131999168</v>
      </c>
      <c r="Q710" s="8">
        <f t="shared" si="312"/>
        <v>1</v>
      </c>
      <c r="R710" s="18">
        <f t="shared" si="313"/>
        <v>22.589715882149662</v>
      </c>
      <c r="S710" s="8">
        <f t="shared" si="314"/>
        <v>3.0109605954275946</v>
      </c>
      <c r="T710" s="18">
        <f t="shared" si="315"/>
        <v>0.65763572565566619</v>
      </c>
      <c r="U710" s="8">
        <f t="shared" si="316"/>
        <v>3</v>
      </c>
      <c r="V710" s="18">
        <f t="shared" si="317"/>
        <v>3.2393011236274845</v>
      </c>
      <c r="W710" s="8">
        <f t="shared" si="318"/>
        <v>6</v>
      </c>
      <c r="X710" s="18">
        <f t="shared" si="319"/>
        <v>27.265527597743699</v>
      </c>
      <c r="Y710" s="8">
        <f t="shared" si="320"/>
        <v>5</v>
      </c>
      <c r="Z710" s="18">
        <f t="shared" si="321"/>
        <v>1.1550016751331782</v>
      </c>
      <c r="AA710" s="8">
        <f t="shared" si="322"/>
        <v>5</v>
      </c>
      <c r="AB710" s="18">
        <f t="shared" si="323"/>
        <v>35.092571670795621</v>
      </c>
    </row>
    <row r="711" spans="1:28">
      <c r="A711" s="7">
        <v>444</v>
      </c>
      <c r="B711" s="19">
        <f t="shared" si="297"/>
        <v>34.961865075006102</v>
      </c>
      <c r="C711" s="8">
        <f t="shared" si="298"/>
        <v>1</v>
      </c>
      <c r="D711" s="18">
        <f t="shared" si="299"/>
        <v>15.345231122951063</v>
      </c>
      <c r="E711" s="8">
        <f t="shared" si="300"/>
        <v>2</v>
      </c>
      <c r="F711" s="18">
        <f t="shared" si="301"/>
        <v>43.136582105199608</v>
      </c>
      <c r="G711" s="8">
        <f t="shared" si="302"/>
        <v>5</v>
      </c>
      <c r="H711" s="18">
        <f t="shared" si="303"/>
        <v>43.042328124037226</v>
      </c>
      <c r="I711" s="8">
        <f t="shared" si="304"/>
        <v>1</v>
      </c>
      <c r="J711" s="18">
        <f t="shared" si="305"/>
        <v>23.07506459428096</v>
      </c>
      <c r="K711" s="8">
        <f t="shared" si="306"/>
        <v>2</v>
      </c>
      <c r="L711" s="18">
        <f t="shared" si="307"/>
        <v>58.570032892284303</v>
      </c>
      <c r="M711" s="8">
        <f t="shared" si="308"/>
        <v>1</v>
      </c>
      <c r="N711" s="18">
        <f t="shared" si="309"/>
        <v>34.278538679316853</v>
      </c>
      <c r="O711" s="8">
        <f t="shared" si="310"/>
        <v>3</v>
      </c>
      <c r="P711" s="18">
        <f t="shared" si="311"/>
        <v>22.442464159006363</v>
      </c>
      <c r="Q711" s="8">
        <f t="shared" si="312"/>
        <v>1</v>
      </c>
      <c r="R711" s="18">
        <f t="shared" si="313"/>
        <v>22.651673681742452</v>
      </c>
      <c r="S711" s="8">
        <f t="shared" si="314"/>
        <v>3.0132193814176018</v>
      </c>
      <c r="T711" s="18">
        <f t="shared" si="315"/>
        <v>0.79316288505611965</v>
      </c>
      <c r="U711" s="8">
        <f t="shared" si="316"/>
        <v>3</v>
      </c>
      <c r="V711" s="18">
        <f t="shared" si="317"/>
        <v>3.3767650169860985</v>
      </c>
      <c r="W711" s="8">
        <f t="shared" si="318"/>
        <v>6</v>
      </c>
      <c r="X711" s="18">
        <f t="shared" si="319"/>
        <v>27.556049482845424</v>
      </c>
      <c r="Y711" s="8">
        <f t="shared" si="320"/>
        <v>5</v>
      </c>
      <c r="Z711" s="18">
        <f t="shared" si="321"/>
        <v>1.3809244918042509</v>
      </c>
      <c r="AA711" s="8">
        <f t="shared" si="322"/>
        <v>5</v>
      </c>
      <c r="AB711" s="18">
        <f t="shared" si="323"/>
        <v>35.343954039397545</v>
      </c>
    </row>
    <row r="712" spans="1:28">
      <c r="A712" s="7">
        <v>443</v>
      </c>
      <c r="B712" s="19">
        <f t="shared" si="297"/>
        <v>34.988152201507276</v>
      </c>
      <c r="C712" s="8">
        <f t="shared" si="298"/>
        <v>1</v>
      </c>
      <c r="D712" s="18">
        <f t="shared" si="299"/>
        <v>15.401881694010129</v>
      </c>
      <c r="E712" s="8">
        <f t="shared" si="300"/>
        <v>2</v>
      </c>
      <c r="F712" s="18">
        <f t="shared" si="301"/>
        <v>43.259241235699903</v>
      </c>
      <c r="G712" s="8">
        <f t="shared" si="302"/>
        <v>5</v>
      </c>
      <c r="H712" s="18">
        <f t="shared" si="303"/>
        <v>43.300254783707942</v>
      </c>
      <c r="I712" s="8">
        <f t="shared" si="304"/>
        <v>1</v>
      </c>
      <c r="J712" s="18">
        <f t="shared" si="305"/>
        <v>23.137527072395272</v>
      </c>
      <c r="K712" s="8">
        <f t="shared" si="306"/>
        <v>2</v>
      </c>
      <c r="L712" s="18">
        <f t="shared" si="307"/>
        <v>58.704296125492476</v>
      </c>
      <c r="M712" s="8">
        <f t="shared" si="308"/>
        <v>1</v>
      </c>
      <c r="N712" s="18">
        <f t="shared" si="309"/>
        <v>34.349424825330289</v>
      </c>
      <c r="O712" s="8">
        <f t="shared" si="310"/>
        <v>3</v>
      </c>
      <c r="P712" s="18">
        <f t="shared" si="311"/>
        <v>22.594676595417866</v>
      </c>
      <c r="Q712" s="8">
        <f t="shared" si="312"/>
        <v>1</v>
      </c>
      <c r="R712" s="18">
        <f t="shared" si="313"/>
        <v>22.713817820704847</v>
      </c>
      <c r="S712" s="8">
        <f t="shared" si="314"/>
        <v>3.0154849607534064</v>
      </c>
      <c r="T712" s="18">
        <f t="shared" si="315"/>
        <v>0.92909764520439353</v>
      </c>
      <c r="U712" s="8">
        <f t="shared" si="316"/>
        <v>3</v>
      </c>
      <c r="V712" s="18">
        <f t="shared" si="317"/>
        <v>3.5146423358601169</v>
      </c>
      <c r="W712" s="8">
        <f t="shared" si="318"/>
        <v>6</v>
      </c>
      <c r="X712" s="18">
        <f t="shared" si="319"/>
        <v>27.847445118552912</v>
      </c>
      <c r="Y712" s="8">
        <f t="shared" si="320"/>
        <v>5</v>
      </c>
      <c r="Z712" s="18">
        <f t="shared" si="321"/>
        <v>1.6075267760405154</v>
      </c>
      <c r="AA712" s="8">
        <f t="shared" si="322"/>
        <v>5</v>
      </c>
      <c r="AB712" s="18">
        <f t="shared" si="323"/>
        <v>35.596092445696115</v>
      </c>
    </row>
    <row r="713" spans="1:28">
      <c r="A713" s="7">
        <v>442</v>
      </c>
      <c r="B713" s="19">
        <f t="shared" si="297"/>
        <v>35.014518565819735</v>
      </c>
      <c r="C713" s="8">
        <f t="shared" si="298"/>
        <v>1</v>
      </c>
      <c r="D713" s="18">
        <f t="shared" si="299"/>
        <v>15.458703028018817</v>
      </c>
      <c r="E713" s="8">
        <f t="shared" si="300"/>
        <v>2</v>
      </c>
      <c r="F713" s="18">
        <f t="shared" si="301"/>
        <v>43.382270100071025</v>
      </c>
      <c r="G713" s="8">
        <f t="shared" si="302"/>
        <v>5</v>
      </c>
      <c r="H713" s="18">
        <f t="shared" si="303"/>
        <v>43.558958916868619</v>
      </c>
      <c r="I713" s="8">
        <f t="shared" si="304"/>
        <v>1</v>
      </c>
      <c r="J713" s="18">
        <f t="shared" si="305"/>
        <v>23.200177832406908</v>
      </c>
      <c r="K713" s="8">
        <f t="shared" si="306"/>
        <v>2</v>
      </c>
      <c r="L713" s="18">
        <f t="shared" si="307"/>
        <v>58.838964071050412</v>
      </c>
      <c r="M713" s="8">
        <f t="shared" si="308"/>
        <v>1</v>
      </c>
      <c r="N713" s="18">
        <f t="shared" si="309"/>
        <v>34.420524644871719</v>
      </c>
      <c r="O713" s="8">
        <f t="shared" si="310"/>
        <v>3</v>
      </c>
      <c r="P713" s="18">
        <f t="shared" si="311"/>
        <v>22.74734784882142</v>
      </c>
      <c r="Q713" s="8">
        <f t="shared" si="312"/>
        <v>1</v>
      </c>
      <c r="R713" s="18">
        <f t="shared" si="313"/>
        <v>22.776149281988509</v>
      </c>
      <c r="S713" s="8">
        <f t="shared" si="314"/>
        <v>3.0177573692703255</v>
      </c>
      <c r="T713" s="18">
        <f t="shared" si="315"/>
        <v>1.0654421562195182</v>
      </c>
      <c r="U713" s="8">
        <f t="shared" si="316"/>
        <v>3</v>
      </c>
      <c r="V713" s="18">
        <f t="shared" si="317"/>
        <v>3.6529352610946546</v>
      </c>
      <c r="W713" s="8">
        <f t="shared" si="318"/>
        <v>6</v>
      </c>
      <c r="X713" s="18">
        <f t="shared" si="319"/>
        <v>28.139719113954413</v>
      </c>
      <c r="Y713" s="8">
        <f t="shared" si="320"/>
        <v>5</v>
      </c>
      <c r="Z713" s="18">
        <f t="shared" si="321"/>
        <v>1.8348121120752694</v>
      </c>
      <c r="AA713" s="8">
        <f t="shared" si="322"/>
        <v>5</v>
      </c>
      <c r="AB713" s="18">
        <f t="shared" si="323"/>
        <v>35.848990877836798</v>
      </c>
    </row>
    <row r="714" spans="1:28">
      <c r="A714" s="7">
        <v>441</v>
      </c>
      <c r="B714" s="19">
        <f t="shared" si="297"/>
        <v>35.040964586874878</v>
      </c>
      <c r="C714" s="8">
        <f t="shared" si="298"/>
        <v>1</v>
      </c>
      <c r="D714" s="18">
        <f t="shared" si="299"/>
        <v>15.515696027803244</v>
      </c>
      <c r="E714" s="8">
        <f t="shared" si="300"/>
        <v>2</v>
      </c>
      <c r="F714" s="18">
        <f t="shared" si="301"/>
        <v>43.505670653101134</v>
      </c>
      <c r="G714" s="8">
        <f t="shared" si="302"/>
        <v>5</v>
      </c>
      <c r="H714" s="18">
        <f t="shared" si="303"/>
        <v>43.818444634032574</v>
      </c>
      <c r="I714" s="8">
        <f t="shared" si="304"/>
        <v>1</v>
      </c>
      <c r="J714" s="18">
        <f t="shared" si="305"/>
        <v>23.263017869764894</v>
      </c>
      <c r="K714" s="8">
        <f t="shared" si="306"/>
        <v>2</v>
      </c>
      <c r="L714" s="18">
        <f t="shared" si="307"/>
        <v>58.974038868677951</v>
      </c>
      <c r="M714" s="8">
        <f t="shared" si="308"/>
        <v>1</v>
      </c>
      <c r="N714" s="18">
        <f t="shared" si="309"/>
        <v>34.491839267636067</v>
      </c>
      <c r="O714" s="8">
        <f t="shared" si="310"/>
        <v>3</v>
      </c>
      <c r="P714" s="18">
        <f t="shared" si="311"/>
        <v>22.900480344988893</v>
      </c>
      <c r="Q714" s="8">
        <f t="shared" si="312"/>
        <v>1</v>
      </c>
      <c r="R714" s="18">
        <f t="shared" si="313"/>
        <v>22.838669055969135</v>
      </c>
      <c r="S714" s="8">
        <f t="shared" si="314"/>
        <v>3.0200366430743339</v>
      </c>
      <c r="T714" s="18">
        <f t="shared" si="315"/>
        <v>1.2021985844600351</v>
      </c>
      <c r="U714" s="8">
        <f t="shared" si="316"/>
        <v>3</v>
      </c>
      <c r="V714" s="18">
        <f t="shared" si="317"/>
        <v>3.7916459900062875</v>
      </c>
      <c r="W714" s="8">
        <f t="shared" si="318"/>
        <v>6</v>
      </c>
      <c r="X714" s="18">
        <f t="shared" si="319"/>
        <v>28.432876112949941</v>
      </c>
      <c r="Y714" s="8">
        <f t="shared" si="320"/>
        <v>5</v>
      </c>
      <c r="Z714" s="18">
        <f t="shared" si="321"/>
        <v>2.0627841112129772</v>
      </c>
      <c r="AA714" s="8">
        <f t="shared" si="322"/>
        <v>5</v>
      </c>
      <c r="AB714" s="18">
        <f t="shared" si="323"/>
        <v>36.102653354086726</v>
      </c>
    </row>
    <row r="715" spans="1:28">
      <c r="A715" s="7">
        <v>440</v>
      </c>
      <c r="B715" s="19">
        <f t="shared" si="297"/>
        <v>35.067490686775486</v>
      </c>
      <c r="C715" s="8">
        <f t="shared" si="298"/>
        <v>1</v>
      </c>
      <c r="D715" s="18">
        <f t="shared" si="299"/>
        <v>15.572861603023938</v>
      </c>
      <c r="E715" s="8">
        <f t="shared" si="300"/>
        <v>2</v>
      </c>
      <c r="F715" s="18">
        <f t="shared" si="301"/>
        <v>43.629444864376211</v>
      </c>
      <c r="G715" s="8">
        <f t="shared" si="302"/>
        <v>5</v>
      </c>
      <c r="H715" s="18">
        <f t="shared" si="303"/>
        <v>44.078716076829721</v>
      </c>
      <c r="I715" s="8">
        <f t="shared" si="304"/>
        <v>1</v>
      </c>
      <c r="J715" s="18">
        <f t="shared" si="305"/>
        <v>23.326048187453878</v>
      </c>
      <c r="K715" s="8">
        <f t="shared" si="306"/>
        <v>2</v>
      </c>
      <c r="L715" s="18">
        <f t="shared" si="307"/>
        <v>59.109522674292805</v>
      </c>
      <c r="M715" s="8">
        <f t="shared" si="308"/>
        <v>1</v>
      </c>
      <c r="N715" s="18">
        <f t="shared" si="309"/>
        <v>34.563369831870119</v>
      </c>
      <c r="O715" s="8">
        <f t="shared" si="310"/>
        <v>3</v>
      </c>
      <c r="P715" s="18">
        <f t="shared" si="311"/>
        <v>23.054076528055333</v>
      </c>
      <c r="Q715" s="8">
        <f t="shared" si="312"/>
        <v>1</v>
      </c>
      <c r="R715" s="18">
        <f t="shared" si="313"/>
        <v>22.901378140519697</v>
      </c>
      <c r="S715" s="8">
        <f t="shared" si="314"/>
        <v>3.0223228185447342</v>
      </c>
      <c r="T715" s="18">
        <f t="shared" si="315"/>
        <v>1.3393691126840395</v>
      </c>
      <c r="U715" s="8">
        <f t="shared" si="316"/>
        <v>3</v>
      </c>
      <c r="V715" s="18">
        <f t="shared" si="317"/>
        <v>3.9307767365455391</v>
      </c>
      <c r="W715" s="8">
        <f t="shared" si="318"/>
        <v>6</v>
      </c>
      <c r="X715" s="18">
        <f t="shared" si="319"/>
        <v>28.726920794594037</v>
      </c>
      <c r="Y715" s="8">
        <f t="shared" si="320"/>
        <v>5</v>
      </c>
      <c r="Z715" s="18">
        <f t="shared" si="321"/>
        <v>2.2914464120957518</v>
      </c>
      <c r="AA715" s="8">
        <f t="shared" si="322"/>
        <v>5</v>
      </c>
      <c r="AB715" s="18">
        <f t="shared" si="323"/>
        <v>36.357083923131825</v>
      </c>
    </row>
    <row r="716" spans="1:28">
      <c r="A716" s="7">
        <v>439</v>
      </c>
      <c r="B716" s="19">
        <f t="shared" si="297"/>
        <v>35.09409729082688</v>
      </c>
      <c r="C716" s="8">
        <f t="shared" si="298"/>
        <v>1</v>
      </c>
      <c r="D716" s="18">
        <f t="shared" si="299"/>
        <v>15.630200670243283</v>
      </c>
      <c r="E716" s="8">
        <f t="shared" si="300"/>
        <v>2</v>
      </c>
      <c r="F716" s="18">
        <f t="shared" si="301"/>
        <v>43.753594718426029</v>
      </c>
      <c r="G716" s="8">
        <f t="shared" si="302"/>
        <v>5</v>
      </c>
      <c r="H716" s="18">
        <f t="shared" si="303"/>
        <v>44.339777418313815</v>
      </c>
      <c r="I716" s="8">
        <f t="shared" si="304"/>
        <v>1</v>
      </c>
      <c r="J716" s="18">
        <f t="shared" si="305"/>
        <v>23.389269796068362</v>
      </c>
      <c r="K716" s="8">
        <f t="shared" si="306"/>
        <v>2</v>
      </c>
      <c r="L716" s="18">
        <f t="shared" si="307"/>
        <v>59.245417660170062</v>
      </c>
      <c r="M716" s="8">
        <f t="shared" si="308"/>
        <v>1</v>
      </c>
      <c r="N716" s="18">
        <f t="shared" si="309"/>
        <v>34.635117484456842</v>
      </c>
      <c r="O716" s="8">
        <f t="shared" si="310"/>
        <v>3</v>
      </c>
      <c r="P716" s="18">
        <f t="shared" si="311"/>
        <v>23.20813886070016</v>
      </c>
      <c r="Q716" s="8">
        <f t="shared" si="312"/>
        <v>1</v>
      </c>
      <c r="R716" s="18">
        <f t="shared" si="313"/>
        <v>22.964277541084215</v>
      </c>
      <c r="S716" s="8">
        <f t="shared" si="314"/>
        <v>3.024615932336844</v>
      </c>
      <c r="T716" s="18">
        <f t="shared" si="315"/>
        <v>1.4769559402106438</v>
      </c>
      <c r="U716" s="8">
        <f t="shared" si="316"/>
        <v>3</v>
      </c>
      <c r="V716" s="18">
        <f t="shared" si="317"/>
        <v>4.0703297314605891</v>
      </c>
      <c r="W716" s="8">
        <f t="shared" si="318"/>
        <v>6</v>
      </c>
      <c r="X716" s="18">
        <f t="shared" si="319"/>
        <v>29.021857873442457</v>
      </c>
      <c r="Y716" s="8">
        <f t="shared" si="320"/>
        <v>5</v>
      </c>
      <c r="Z716" s="18">
        <f t="shared" si="321"/>
        <v>2.5208026809731336</v>
      </c>
      <c r="AA716" s="8">
        <f t="shared" si="322"/>
        <v>5</v>
      </c>
      <c r="AB716" s="18">
        <f t="shared" si="323"/>
        <v>36.612286664376199</v>
      </c>
    </row>
    <row r="717" spans="1:28">
      <c r="A717" s="7">
        <v>438</v>
      </c>
      <c r="B717" s="19">
        <f t="shared" si="297"/>
        <v>35.120784827568698</v>
      </c>
      <c r="C717" s="8">
        <f t="shared" si="298"/>
        <v>1</v>
      </c>
      <c r="D717" s="18">
        <f t="shared" si="299"/>
        <v>15.687714152993735</v>
      </c>
      <c r="E717" s="8">
        <f t="shared" si="300"/>
        <v>2</v>
      </c>
      <c r="F717" s="18">
        <f t="shared" si="301"/>
        <v>43.878122214871865</v>
      </c>
      <c r="G717" s="8">
        <f t="shared" si="302"/>
        <v>5</v>
      </c>
      <c r="H717" s="18">
        <f t="shared" si="303"/>
        <v>44.601632863272755</v>
      </c>
      <c r="I717" s="8">
        <f t="shared" si="304"/>
        <v>1</v>
      </c>
      <c r="J717" s="18">
        <f t="shared" si="305"/>
        <v>23.452683713888035</v>
      </c>
      <c r="K717" s="8">
        <f t="shared" si="306"/>
        <v>2</v>
      </c>
      <c r="L717" s="18">
        <f t="shared" si="307"/>
        <v>59.381726015104107</v>
      </c>
      <c r="M717" s="8">
        <f t="shared" si="308"/>
        <v>1</v>
      </c>
      <c r="N717" s="18">
        <f t="shared" si="309"/>
        <v>34.707083381000729</v>
      </c>
      <c r="O717" s="8">
        <f t="shared" si="310"/>
        <v>3</v>
      </c>
      <c r="P717" s="18">
        <f t="shared" si="311"/>
        <v>23.362669824330311</v>
      </c>
      <c r="Q717" s="8">
        <f t="shared" si="312"/>
        <v>1</v>
      </c>
      <c r="R717" s="18">
        <f t="shared" si="313"/>
        <v>23.027368270752731</v>
      </c>
      <c r="S717" s="8">
        <f t="shared" si="314"/>
        <v>3.0269160213847313</v>
      </c>
      <c r="T717" s="18">
        <f t="shared" si="315"/>
        <v>1.6149612830838862</v>
      </c>
      <c r="U717" s="8">
        <f t="shared" si="316"/>
        <v>3</v>
      </c>
      <c r="V717" s="18">
        <f t="shared" si="317"/>
        <v>4.2103072224636549</v>
      </c>
      <c r="W717" s="8">
        <f t="shared" si="318"/>
        <v>6</v>
      </c>
      <c r="X717" s="18">
        <f t="shared" si="319"/>
        <v>29.317692099903127</v>
      </c>
      <c r="Y717" s="8">
        <f t="shared" si="320"/>
        <v>5</v>
      </c>
      <c r="Z717" s="18">
        <f t="shared" si="321"/>
        <v>2.7508566119749389</v>
      </c>
      <c r="AA717" s="8">
        <f t="shared" si="322"/>
        <v>5</v>
      </c>
      <c r="AB717" s="18">
        <f t="shared" si="323"/>
        <v>36.86826568824614</v>
      </c>
    </row>
    <row r="718" spans="1:28">
      <c r="A718" s="7">
        <v>437</v>
      </c>
      <c r="B718" s="19">
        <f t="shared" si="297"/>
        <v>35.147553728806869</v>
      </c>
      <c r="C718" s="8">
        <f t="shared" si="298"/>
        <v>1</v>
      </c>
      <c r="D718" s="18">
        <f t="shared" si="299"/>
        <v>15.745402981846837</v>
      </c>
      <c r="E718" s="8">
        <f t="shared" si="300"/>
        <v>2</v>
      </c>
      <c r="F718" s="18">
        <f t="shared" si="301"/>
        <v>44.003029368575994</v>
      </c>
      <c r="G718" s="8">
        <f t="shared" si="302"/>
        <v>5</v>
      </c>
      <c r="H718" s="18">
        <f t="shared" si="303"/>
        <v>44.864286648543157</v>
      </c>
      <c r="I718" s="8">
        <f t="shared" si="304"/>
        <v>1</v>
      </c>
      <c r="J718" s="18">
        <f t="shared" si="305"/>
        <v>23.516290966953846</v>
      </c>
      <c r="K718" s="8">
        <f t="shared" si="306"/>
        <v>2</v>
      </c>
      <c r="L718" s="18">
        <f t="shared" si="307"/>
        <v>59.518449944572268</v>
      </c>
      <c r="M718" s="8">
        <f t="shared" si="308"/>
        <v>1</v>
      </c>
      <c r="N718" s="18">
        <f t="shared" si="309"/>
        <v>34.779268685914275</v>
      </c>
      <c r="O718" s="8">
        <f t="shared" si="310"/>
        <v>3</v>
      </c>
      <c r="P718" s="18">
        <f t="shared" si="311"/>
        <v>23.51767191926595</v>
      </c>
      <c r="Q718" s="8">
        <f t="shared" si="312"/>
        <v>1</v>
      </c>
      <c r="R718" s="18">
        <f t="shared" si="313"/>
        <v>23.090651350336998</v>
      </c>
      <c r="S718" s="8">
        <f t="shared" si="314"/>
        <v>3.0292231229039737</v>
      </c>
      <c r="T718" s="18">
        <f t="shared" si="315"/>
        <v>1.7533873742384287</v>
      </c>
      <c r="U718" s="8">
        <f t="shared" si="316"/>
        <v>3</v>
      </c>
      <c r="V718" s="18">
        <f t="shared" si="317"/>
        <v>4.3507114743988211</v>
      </c>
      <c r="W718" s="8">
        <f t="shared" si="318"/>
        <v>6</v>
      </c>
      <c r="X718" s="18">
        <f t="shared" si="319"/>
        <v>29.614428260591467</v>
      </c>
      <c r="Y718" s="8">
        <f t="shared" si="320"/>
        <v>5</v>
      </c>
      <c r="Z718" s="18">
        <f t="shared" si="321"/>
        <v>2.9816119273873483</v>
      </c>
      <c r="AA718" s="8">
        <f t="shared" si="322"/>
        <v>5</v>
      </c>
      <c r="AB718" s="18">
        <f t="shared" si="323"/>
        <v>37.125025136497527</v>
      </c>
    </row>
    <row r="719" spans="1:28">
      <c r="A719" s="7">
        <v>436</v>
      </c>
      <c r="B719" s="19">
        <f t="shared" si="297"/>
        <v>35.174404429646067</v>
      </c>
      <c r="C719" s="8">
        <f t="shared" si="298"/>
        <v>1</v>
      </c>
      <c r="D719" s="18">
        <f t="shared" si="299"/>
        <v>15.803268094483201</v>
      </c>
      <c r="E719" s="8">
        <f t="shared" si="300"/>
        <v>2</v>
      </c>
      <c r="F719" s="18">
        <f t="shared" si="301"/>
        <v>44.128318209793093</v>
      </c>
      <c r="G719" s="8">
        <f t="shared" si="302"/>
        <v>5</v>
      </c>
      <c r="H719" s="18">
        <f t="shared" si="303"/>
        <v>45.127743043328735</v>
      </c>
      <c r="I719" s="8">
        <f t="shared" si="304"/>
        <v>1</v>
      </c>
      <c r="J719" s="18">
        <f t="shared" si="305"/>
        <v>23.580092589145139</v>
      </c>
      <c r="K719" s="8">
        <f t="shared" si="306"/>
        <v>2</v>
      </c>
      <c r="L719" s="18">
        <f t="shared" si="307"/>
        <v>59.655591670900378</v>
      </c>
      <c r="M719" s="8">
        <f t="shared" si="308"/>
        <v>1</v>
      </c>
      <c r="N719" s="18">
        <f t="shared" si="309"/>
        <v>34.851674572505402</v>
      </c>
      <c r="O719" s="8">
        <f t="shared" si="310"/>
        <v>3</v>
      </c>
      <c r="P719" s="18">
        <f t="shared" si="311"/>
        <v>23.673147664928337</v>
      </c>
      <c r="Q719" s="8">
        <f t="shared" si="312"/>
        <v>1</v>
      </c>
      <c r="R719" s="18">
        <f t="shared" si="313"/>
        <v>23.154127808447186</v>
      </c>
      <c r="S719" s="8">
        <f t="shared" si="314"/>
        <v>3.0315372743944549</v>
      </c>
      <c r="T719" s="18">
        <f t="shared" si="315"/>
        <v>1.8922364636673024</v>
      </c>
      <c r="U719" s="8">
        <f t="shared" si="316"/>
        <v>3</v>
      </c>
      <c r="V719" s="18">
        <f t="shared" si="317"/>
        <v>4.4915447694123429</v>
      </c>
      <c r="W719" s="8">
        <f t="shared" si="318"/>
        <v>6</v>
      </c>
      <c r="X719" s="18">
        <f t="shared" si="319"/>
        <v>29.912071178689814</v>
      </c>
      <c r="Y719" s="8">
        <f t="shared" si="320"/>
        <v>5</v>
      </c>
      <c r="Z719" s="18">
        <f t="shared" si="321"/>
        <v>3.2130723779328036</v>
      </c>
      <c r="AA719" s="8">
        <f t="shared" si="322"/>
        <v>5</v>
      </c>
      <c r="AB719" s="18">
        <f t="shared" si="323"/>
        <v>37.382569182526765</v>
      </c>
    </row>
    <row r="720" spans="1:28">
      <c r="A720" s="7">
        <v>435</v>
      </c>
      <c r="B720" s="19">
        <f t="shared" ref="B720:B783" si="324">$B$4*($A$155/A720)^(1/3)</f>
        <v>35.201337368522559</v>
      </c>
      <c r="C720" s="8">
        <f t="shared" ref="C720:C783" si="325">TRUNC(($D$4*($A$155/A720)^(1/3))/60)</f>
        <v>1</v>
      </c>
      <c r="D720" s="18">
        <f t="shared" ref="D720:D783" si="326">MOD(($D$4*($A$155/A720)^(1/3)),60)</f>
        <v>15.861310435763215</v>
      </c>
      <c r="E720" s="8">
        <f t="shared" ref="E720:E783" si="327">TRUNC(($F$4*($A$155/A720)^(1/3))/60)</f>
        <v>2</v>
      </c>
      <c r="F720" s="18">
        <f t="shared" ref="F720:F783" si="328">MOD(($F$4*($A$155/A720)^(1/3)),60)</f>
        <v>44.253990784323435</v>
      </c>
      <c r="G720" s="8">
        <f t="shared" ref="G720:G783" si="329">TRUNC(($H$4*(1000/A720)^(1/3))/60)</f>
        <v>5</v>
      </c>
      <c r="H720" s="18">
        <f t="shared" ref="H720:H783" si="330">MOD(($H$4*(1000/A720)^(1/3)),60)</f>
        <v>45.392006349522262</v>
      </c>
      <c r="I720" s="8">
        <f t="shared" ref="I720:I783" si="331">TRUNC(($J$4*(1000/A720)^(1/3))/60)</f>
        <v>1</v>
      </c>
      <c r="J720" s="18">
        <f t="shared" ref="J720:J783" si="332">MOD(($J$4*(1000/A720)^(1/3)),60)</f>
        <v>23.644089622257582</v>
      </c>
      <c r="K720" s="8">
        <f t="shared" ref="K720:K783" si="333">TRUNC(($L$4*($A$155/A720)^(1/3))/60)</f>
        <v>2</v>
      </c>
      <c r="L720" s="18">
        <f t="shared" ref="L720:L783" si="334">MOD(($L$4*($A$155/A720)^(1/3)),60)</f>
        <v>59.793153433430575</v>
      </c>
      <c r="M720" s="8">
        <f t="shared" ref="M720:M783" si="335">TRUNC(($N$4*($A$155/A720)^(1/3)/60))</f>
        <v>1</v>
      </c>
      <c r="N720" s="18">
        <f t="shared" ref="N720:N783" si="336">MOD(($N$4*($A$155/A720)^(1/3)),60)</f>
        <v>34.924302223066022</v>
      </c>
      <c r="O720" s="8">
        <f t="shared" ref="O720:O783" si="337">TRUNC(($P$4*(1000/A720)^(1/3))/60)</f>
        <v>3</v>
      </c>
      <c r="P720" s="18">
        <f t="shared" ref="P720:P783" si="338">MOD(($P$4*(1000/A720)^(1/3)),60)</f>
        <v>23.829099600029707</v>
      </c>
      <c r="Q720" s="8">
        <f t="shared" ref="Q720:Q783" si="339">TRUNC(($R$4*(1000/A720)^(1/3))/60)</f>
        <v>1</v>
      </c>
      <c r="R720" s="18">
        <f t="shared" ref="R720:R783" si="340">MOD(($R$4*(1000/A720)^(1/3)),60)</f>
        <v>23.217798681569491</v>
      </c>
      <c r="S720" s="8">
        <f t="shared" ref="S720:S783" si="341">(($T$4*(1000/A720)^(1/3))/60)</f>
        <v>3.0338585136431928</v>
      </c>
      <c r="T720" s="18">
        <f t="shared" ref="T720:T783" si="342">MOD(($T$4*(1000/A720)^(1/3)),60)</f>
        <v>2.0315108185915562</v>
      </c>
      <c r="U720" s="8">
        <f t="shared" ref="U720:U783" si="343">TRUNC(($V$4*(1000/A720)^(1/3))/60)</f>
        <v>3</v>
      </c>
      <c r="V720" s="18">
        <f t="shared" ref="V720:V783" si="344">MOD(($V$4*(1000/A720)^(1/3)),60)</f>
        <v>4.6328094071247392</v>
      </c>
      <c r="W720" s="8">
        <f t="shared" ref="W720:W783" si="345">TRUNC(($X$4*(1000/A720)^(1/3))/60)</f>
        <v>6</v>
      </c>
      <c r="X720" s="18">
        <f t="shared" ref="X720:X783" si="346">MOD(($X$4*(1000/A720)^(1/3)),60)</f>
        <v>30.210625714311504</v>
      </c>
      <c r="Y720" s="8">
        <f t="shared" ref="Y720:Y783" si="347">TRUNC(($Z$4*(1000/A720)^(1/3))/60)</f>
        <v>5</v>
      </c>
      <c r="Z720" s="18">
        <f t="shared" ref="Z720:Z783" si="348">MOD(($Z$4*(1000/A720)^(1/3)),60)</f>
        <v>3.4452417430528612</v>
      </c>
      <c r="AA720" s="8">
        <f t="shared" ref="AA720:AA783" si="349">TRUNC(($AB$4*(1000/A720)^(1/3))/60)</f>
        <v>5</v>
      </c>
      <c r="AB720" s="18">
        <f t="shared" ref="AB720:AB783" si="350">MOD(($AB$4*(1000/A720)^(1/3)),60)</f>
        <v>37.640902031685926</v>
      </c>
    </row>
    <row r="721" spans="1:28">
      <c r="A721" s="7">
        <v>434</v>
      </c>
      <c r="B721" s="19">
        <f t="shared" si="324"/>
        <v>35.228352987237443</v>
      </c>
      <c r="C721" s="8">
        <f t="shared" si="325"/>
        <v>1</v>
      </c>
      <c r="D721" s="18">
        <f t="shared" si="326"/>
        <v>15.919530957798742</v>
      </c>
      <c r="E721" s="8">
        <f t="shared" si="327"/>
        <v>2</v>
      </c>
      <c r="F721" s="18">
        <f t="shared" si="328"/>
        <v>44.380049153668097</v>
      </c>
      <c r="G721" s="8">
        <f t="shared" si="329"/>
        <v>5</v>
      </c>
      <c r="H721" s="18">
        <f t="shared" si="330"/>
        <v>45.657080902032021</v>
      </c>
      <c r="I721" s="8">
        <f t="shared" si="331"/>
        <v>1</v>
      </c>
      <c r="J721" s="18">
        <f t="shared" si="332"/>
        <v>23.708283116082313</v>
      </c>
      <c r="K721" s="8">
        <f t="shared" si="333"/>
        <v>2</v>
      </c>
      <c r="L721" s="18">
        <f t="shared" si="334"/>
        <v>59.931137488691121</v>
      </c>
      <c r="M721" s="8">
        <f t="shared" si="335"/>
        <v>1</v>
      </c>
      <c r="N721" s="18">
        <f t="shared" si="336"/>
        <v>34.997152828961674</v>
      </c>
      <c r="O721" s="8">
        <f t="shared" si="337"/>
        <v>3</v>
      </c>
      <c r="P721" s="18">
        <f t="shared" si="338"/>
        <v>23.985530282766092</v>
      </c>
      <c r="Q721" s="8">
        <f t="shared" si="339"/>
        <v>1</v>
      </c>
      <c r="R721" s="18">
        <f t="shared" si="340"/>
        <v>23.281665014144778</v>
      </c>
      <c r="S721" s="8">
        <f t="shared" si="341"/>
        <v>3.0361868787272073</v>
      </c>
      <c r="T721" s="18">
        <f t="shared" si="342"/>
        <v>2.1712127236324363</v>
      </c>
      <c r="U721" s="8">
        <f t="shared" si="343"/>
        <v>3</v>
      </c>
      <c r="V721" s="18">
        <f t="shared" si="344"/>
        <v>4.7745077048053588</v>
      </c>
      <c r="W721" s="8">
        <f t="shared" si="345"/>
        <v>6</v>
      </c>
      <c r="X721" s="18">
        <f t="shared" si="346"/>
        <v>30.510096764869331</v>
      </c>
      <c r="Y721" s="8">
        <f t="shared" si="347"/>
        <v>5</v>
      </c>
      <c r="Z721" s="18">
        <f t="shared" si="348"/>
        <v>3.6781238311949664</v>
      </c>
      <c r="AA721" s="8">
        <f t="shared" si="349"/>
        <v>5</v>
      </c>
      <c r="AB721" s="18">
        <f t="shared" si="350"/>
        <v>37.900027921601463</v>
      </c>
    </row>
    <row r="722" spans="1:28">
      <c r="A722" s="7">
        <v>433</v>
      </c>
      <c r="B722" s="19">
        <f t="shared" si="324"/>
        <v>35.255451730990281</v>
      </c>
      <c r="C722" s="8">
        <f t="shared" si="325"/>
        <v>1</v>
      </c>
      <c r="D722" s="18">
        <f t="shared" si="326"/>
        <v>15.977930620025532</v>
      </c>
      <c r="E722" s="8">
        <f t="shared" si="327"/>
        <v>2</v>
      </c>
      <c r="F722" s="18">
        <f t="shared" si="328"/>
        <v>44.506495395185766</v>
      </c>
      <c r="G722" s="8">
        <f t="shared" si="329"/>
        <v>5</v>
      </c>
      <c r="H722" s="18">
        <f t="shared" si="330"/>
        <v>45.922971069111725</v>
      </c>
      <c r="I722" s="8">
        <f t="shared" si="331"/>
        <v>1</v>
      </c>
      <c r="J722" s="18">
        <f t="shared" si="332"/>
        <v>23.772674128485704</v>
      </c>
      <c r="K722" s="8">
        <f t="shared" si="333"/>
        <v>3</v>
      </c>
      <c r="L722" s="18">
        <f t="shared" si="334"/>
        <v>6.9546110568182939E-2</v>
      </c>
      <c r="M722" s="8">
        <f t="shared" si="335"/>
        <v>1</v>
      </c>
      <c r="N722" s="18">
        <f t="shared" si="336"/>
        <v>35.070227590722297</v>
      </c>
      <c r="O722" s="8">
        <f t="shared" si="337"/>
        <v>3</v>
      </c>
      <c r="P722" s="18">
        <f t="shared" si="338"/>
        <v>24.142442291011889</v>
      </c>
      <c r="Q722" s="8">
        <f t="shared" si="339"/>
        <v>1</v>
      </c>
      <c r="R722" s="18">
        <f t="shared" si="340"/>
        <v>23.345727858648061</v>
      </c>
      <c r="S722" s="8">
        <f t="shared" si="341"/>
        <v>3.0385224080164184</v>
      </c>
      <c r="T722" s="18">
        <f t="shared" si="342"/>
        <v>2.3113444809850989</v>
      </c>
      <c r="U722" s="8">
        <f t="shared" si="343"/>
        <v>3</v>
      </c>
      <c r="V722" s="18">
        <f t="shared" si="344"/>
        <v>4.9166419975485667</v>
      </c>
      <c r="W722" s="8">
        <f t="shared" si="345"/>
        <v>6</v>
      </c>
      <c r="X722" s="18">
        <f t="shared" si="346"/>
        <v>30.810489265448666</v>
      </c>
      <c r="Y722" s="8">
        <f t="shared" si="347"/>
        <v>5</v>
      </c>
      <c r="Z722" s="18">
        <f t="shared" si="348"/>
        <v>3.911722480102128</v>
      </c>
      <c r="AA722" s="8">
        <f t="shared" si="349"/>
        <v>5</v>
      </c>
      <c r="AB722" s="18">
        <f t="shared" si="350"/>
        <v>38.159951122497091</v>
      </c>
    </row>
    <row r="723" spans="1:28">
      <c r="A723" s="7">
        <v>432</v>
      </c>
      <c r="B723" s="19">
        <f t="shared" si="324"/>
        <v>35.282634048413179</v>
      </c>
      <c r="C723" s="8">
        <f t="shared" si="325"/>
        <v>1</v>
      </c>
      <c r="D723" s="18">
        <f t="shared" si="326"/>
        <v>16.036510389276756</v>
      </c>
      <c r="E723" s="8">
        <f t="shared" si="327"/>
        <v>2</v>
      </c>
      <c r="F723" s="18">
        <f t="shared" si="328"/>
        <v>44.633331602251872</v>
      </c>
      <c r="G723" s="8">
        <f t="shared" si="329"/>
        <v>5</v>
      </c>
      <c r="H723" s="18">
        <f t="shared" si="330"/>
        <v>46.189681252694697</v>
      </c>
      <c r="I723" s="8">
        <f t="shared" si="331"/>
        <v>1</v>
      </c>
      <c r="J723" s="18">
        <f t="shared" si="332"/>
        <v>23.837263725490487</v>
      </c>
      <c r="K723" s="8">
        <f t="shared" si="333"/>
        <v>3</v>
      </c>
      <c r="L723" s="18">
        <f t="shared" si="334"/>
        <v>0.20838159047988825</v>
      </c>
      <c r="M723" s="8">
        <f t="shared" si="335"/>
        <v>1</v>
      </c>
      <c r="N723" s="18">
        <f t="shared" si="336"/>
        <v>35.143527718133996</v>
      </c>
      <c r="O723" s="8">
        <f t="shared" si="337"/>
        <v>3</v>
      </c>
      <c r="P723" s="18">
        <f t="shared" si="338"/>
        <v>24.299838222517252</v>
      </c>
      <c r="Q723" s="8">
        <f t="shared" si="339"/>
        <v>1</v>
      </c>
      <c r="R723" s="18">
        <f t="shared" si="340"/>
        <v>23.409988275669036</v>
      </c>
      <c r="S723" s="8">
        <f t="shared" si="341"/>
        <v>3.0408651401765825</v>
      </c>
      <c r="T723" s="18">
        <f t="shared" si="342"/>
        <v>2.4519084105949389</v>
      </c>
      <c r="U723" s="8">
        <f t="shared" si="343"/>
        <v>3</v>
      </c>
      <c r="V723" s="18">
        <f t="shared" si="344"/>
        <v>5.059214638452687</v>
      </c>
      <c r="W723" s="8">
        <f t="shared" si="345"/>
        <v>6</v>
      </c>
      <c r="X723" s="18">
        <f t="shared" si="346"/>
        <v>31.111808189184785</v>
      </c>
      <c r="Y723" s="8">
        <f t="shared" si="347"/>
        <v>5</v>
      </c>
      <c r="Z723" s="18">
        <f t="shared" si="348"/>
        <v>4.1460415571070257</v>
      </c>
      <c r="AA723" s="8">
        <f t="shared" si="349"/>
        <v>5</v>
      </c>
      <c r="AB723" s="18">
        <f t="shared" si="350"/>
        <v>38.4206759375204</v>
      </c>
    </row>
    <row r="724" spans="1:28">
      <c r="A724" s="7">
        <v>431</v>
      </c>
      <c r="B724" s="19">
        <f t="shared" si="324"/>
        <v>35.309900391605275</v>
      </c>
      <c r="C724" s="8">
        <f t="shared" si="325"/>
        <v>1</v>
      </c>
      <c r="D724" s="18">
        <f t="shared" si="326"/>
        <v>16.095271239857198</v>
      </c>
      <c r="E724" s="8">
        <f t="shared" si="327"/>
        <v>2</v>
      </c>
      <c r="F724" s="18">
        <f t="shared" si="328"/>
        <v>44.760559884419393</v>
      </c>
      <c r="G724" s="8">
        <f t="shared" si="329"/>
        <v>5</v>
      </c>
      <c r="H724" s="18">
        <f t="shared" si="330"/>
        <v>46.457215888732549</v>
      </c>
      <c r="I724" s="8">
        <f t="shared" si="331"/>
        <v>1</v>
      </c>
      <c r="J724" s="18">
        <f t="shared" si="332"/>
        <v>23.902052981357514</v>
      </c>
      <c r="K724" s="8">
        <f t="shared" si="333"/>
        <v>3</v>
      </c>
      <c r="L724" s="18">
        <f t="shared" si="334"/>
        <v>0.34764623755231128</v>
      </c>
      <c r="M724" s="8">
        <f t="shared" si="335"/>
        <v>1</v>
      </c>
      <c r="N724" s="18">
        <f t="shared" si="336"/>
        <v>35.217054430332112</v>
      </c>
      <c r="O724" s="8">
        <f t="shared" si="337"/>
        <v>3</v>
      </c>
      <c r="P724" s="18">
        <f t="shared" si="338"/>
        <v>24.457720695107611</v>
      </c>
      <c r="Q724" s="8">
        <f t="shared" si="339"/>
        <v>1</v>
      </c>
      <c r="R724" s="18">
        <f t="shared" si="340"/>
        <v>23.474447333993666</v>
      </c>
      <c r="S724" s="8">
        <f t="shared" si="341"/>
        <v>3.0432151141722641</v>
      </c>
      <c r="T724" s="18">
        <f t="shared" si="342"/>
        <v>2.5929068503358508</v>
      </c>
      <c r="U724" s="8">
        <f t="shared" si="343"/>
        <v>3</v>
      </c>
      <c r="V724" s="18">
        <f t="shared" si="344"/>
        <v>5.2022279988006517</v>
      </c>
      <c r="W724" s="8">
        <f t="shared" si="345"/>
        <v>6</v>
      </c>
      <c r="X724" s="18">
        <f t="shared" si="346"/>
        <v>31.414058547645368</v>
      </c>
      <c r="Y724" s="8">
        <f t="shared" si="347"/>
        <v>5</v>
      </c>
      <c r="Z724" s="18">
        <f t="shared" si="348"/>
        <v>4.3810849594287902</v>
      </c>
      <c r="AA724" s="8">
        <f t="shared" si="349"/>
        <v>5</v>
      </c>
      <c r="AB724" s="18">
        <f t="shared" si="350"/>
        <v>38.682206703073518</v>
      </c>
    </row>
    <row r="725" spans="1:28">
      <c r="A725" s="7">
        <v>430</v>
      </c>
      <c r="B725" s="19">
        <f t="shared" si="324"/>
        <v>35.337251216167623</v>
      </c>
      <c r="C725" s="8">
        <f t="shared" si="325"/>
        <v>1</v>
      </c>
      <c r="D725" s="18">
        <f t="shared" si="326"/>
        <v>16.154214153618568</v>
      </c>
      <c r="E725" s="8">
        <f t="shared" si="327"/>
        <v>2</v>
      </c>
      <c r="F725" s="18">
        <f t="shared" si="328"/>
        <v>44.888182367581777</v>
      </c>
      <c r="G725" s="8">
        <f t="shared" si="329"/>
        <v>5</v>
      </c>
      <c r="H725" s="18">
        <f t="shared" si="330"/>
        <v>46.725579447537257</v>
      </c>
      <c r="I725" s="8">
        <f t="shared" si="331"/>
        <v>1</v>
      </c>
      <c r="J725" s="18">
        <f t="shared" si="332"/>
        <v>23.967042978668843</v>
      </c>
      <c r="K725" s="8">
        <f t="shared" si="333"/>
        <v>3</v>
      </c>
      <c r="L725" s="18">
        <f t="shared" si="334"/>
        <v>0.48734237879796183</v>
      </c>
      <c r="M725" s="8">
        <f t="shared" si="335"/>
        <v>1</v>
      </c>
      <c r="N725" s="18">
        <f t="shared" si="336"/>
        <v>35.290808955895315</v>
      </c>
      <c r="O725" s="8">
        <f t="shared" si="337"/>
        <v>3</v>
      </c>
      <c r="P725" s="18">
        <f t="shared" si="338"/>
        <v>24.616092346886006</v>
      </c>
      <c r="Q725" s="8">
        <f t="shared" si="339"/>
        <v>1</v>
      </c>
      <c r="R725" s="18">
        <f t="shared" si="340"/>
        <v>23.539106110686603</v>
      </c>
      <c r="S725" s="8">
        <f t="shared" si="341"/>
        <v>3.0455723692698458</v>
      </c>
      <c r="T725" s="18">
        <f t="shared" si="342"/>
        <v>2.7343421561907348</v>
      </c>
      <c r="U725" s="8">
        <f t="shared" si="343"/>
        <v>3</v>
      </c>
      <c r="V725" s="18">
        <f t="shared" si="344"/>
        <v>5.3456844682432916</v>
      </c>
      <c r="W725" s="8">
        <f t="shared" si="345"/>
        <v>6</v>
      </c>
      <c r="X725" s="18">
        <f t="shared" si="346"/>
        <v>31.717245391217375</v>
      </c>
      <c r="Y725" s="8">
        <f t="shared" si="347"/>
        <v>5</v>
      </c>
      <c r="Z725" s="18">
        <f t="shared" si="348"/>
        <v>4.6168566144742726</v>
      </c>
      <c r="AA725" s="8">
        <f t="shared" si="349"/>
        <v>5</v>
      </c>
      <c r="AB725" s="18">
        <f t="shared" si="350"/>
        <v>38.94454778914826</v>
      </c>
    </row>
    <row r="726" spans="1:28">
      <c r="A726" s="7">
        <v>429</v>
      </c>
      <c r="B726" s="19">
        <f t="shared" si="324"/>
        <v>35.364686981238556</v>
      </c>
      <c r="C726" s="8">
        <f t="shared" si="325"/>
        <v>1</v>
      </c>
      <c r="D726" s="18">
        <f t="shared" si="326"/>
        <v>16.213340120035696</v>
      </c>
      <c r="E726" s="8">
        <f t="shared" si="327"/>
        <v>2</v>
      </c>
      <c r="F726" s="18">
        <f t="shared" si="328"/>
        <v>45.016201194137835</v>
      </c>
      <c r="G726" s="8">
        <f t="shared" si="329"/>
        <v>5</v>
      </c>
      <c r="H726" s="18">
        <f t="shared" si="330"/>
        <v>46.994776434128426</v>
      </c>
      <c r="I726" s="8">
        <f t="shared" si="331"/>
        <v>1</v>
      </c>
      <c r="J726" s="18">
        <f t="shared" si="332"/>
        <v>24.032234808411673</v>
      </c>
      <c r="K726" s="8">
        <f t="shared" si="333"/>
        <v>3</v>
      </c>
      <c r="L726" s="18">
        <f t="shared" si="334"/>
        <v>0.62747235929617773</v>
      </c>
      <c r="M726" s="8">
        <f t="shared" si="335"/>
        <v>1</v>
      </c>
      <c r="N726" s="18">
        <f t="shared" si="336"/>
        <v>35.364792532940996</v>
      </c>
      <c r="O726" s="8">
        <f t="shared" si="337"/>
        <v>3</v>
      </c>
      <c r="P726" s="18">
        <f t="shared" si="338"/>
        <v>24.774955836437613</v>
      </c>
      <c r="Q726" s="8">
        <f t="shared" si="339"/>
        <v>1</v>
      </c>
      <c r="R726" s="18">
        <f t="shared" si="340"/>
        <v>23.603965691174864</v>
      </c>
      <c r="S726" s="8">
        <f t="shared" si="341"/>
        <v>3.0479369450405724</v>
      </c>
      <c r="T726" s="18">
        <f t="shared" si="342"/>
        <v>2.8762167024343341</v>
      </c>
      <c r="U726" s="8">
        <f t="shared" si="343"/>
        <v>3</v>
      </c>
      <c r="V726" s="18">
        <f t="shared" si="344"/>
        <v>5.4895864549845612</v>
      </c>
      <c r="W726" s="8">
        <f t="shared" si="345"/>
        <v>6</v>
      </c>
      <c r="X726" s="18">
        <f t="shared" si="346"/>
        <v>32.021373809498868</v>
      </c>
      <c r="Y726" s="8">
        <f t="shared" si="347"/>
        <v>5</v>
      </c>
      <c r="Z726" s="18">
        <f t="shared" si="348"/>
        <v>4.8533604801427828</v>
      </c>
      <c r="AA726" s="8">
        <f t="shared" si="349"/>
        <v>5</v>
      </c>
      <c r="AB726" s="18">
        <f t="shared" si="350"/>
        <v>39.207703599664796</v>
      </c>
    </row>
    <row r="727" spans="1:28">
      <c r="A727" s="7">
        <v>428</v>
      </c>
      <c r="B727" s="19">
        <f t="shared" si="324"/>
        <v>35.392208149529495</v>
      </c>
      <c r="C727" s="8">
        <f t="shared" si="325"/>
        <v>1</v>
      </c>
      <c r="D727" s="18">
        <f t="shared" si="326"/>
        <v>16.272650136283559</v>
      </c>
      <c r="E727" s="8">
        <f t="shared" si="327"/>
        <v>2</v>
      </c>
      <c r="F727" s="18">
        <f t="shared" si="328"/>
        <v>45.144618523158869</v>
      </c>
      <c r="G727" s="8">
        <f t="shared" si="329"/>
        <v>5</v>
      </c>
      <c r="H727" s="18">
        <f t="shared" si="330"/>
        <v>47.264811388584121</v>
      </c>
      <c r="I727" s="8">
        <f t="shared" si="331"/>
        <v>1</v>
      </c>
      <c r="J727" s="18">
        <f t="shared" si="332"/>
        <v>24.09762957006339</v>
      </c>
      <c r="K727" s="8">
        <f t="shared" si="333"/>
        <v>3</v>
      </c>
      <c r="L727" s="18">
        <f t="shared" si="334"/>
        <v>0.76803854237604696</v>
      </c>
      <c r="M727" s="8">
        <f t="shared" si="335"/>
        <v>1</v>
      </c>
      <c r="N727" s="18">
        <f t="shared" si="336"/>
        <v>35.439006409221633</v>
      </c>
      <c r="O727" s="8">
        <f t="shared" si="337"/>
        <v>3</v>
      </c>
      <c r="P727" s="18">
        <f t="shared" si="338"/>
        <v>24.934313843037074</v>
      </c>
      <c r="Q727" s="8">
        <f t="shared" si="339"/>
        <v>1</v>
      </c>
      <c r="R727" s="18">
        <f t="shared" si="340"/>
        <v>23.669027169332367</v>
      </c>
      <c r="S727" s="8">
        <f t="shared" si="341"/>
        <v>3.050308881363637</v>
      </c>
      <c r="T727" s="18">
        <f t="shared" si="342"/>
        <v>3.0185328818182313</v>
      </c>
      <c r="U727" s="8">
        <f t="shared" si="343"/>
        <v>3</v>
      </c>
      <c r="V727" s="18">
        <f t="shared" si="344"/>
        <v>5.6339363859694629</v>
      </c>
      <c r="W727" s="8">
        <f t="shared" si="345"/>
        <v>6</v>
      </c>
      <c r="X727" s="18">
        <f t="shared" si="346"/>
        <v>32.326448931695722</v>
      </c>
      <c r="Y727" s="8">
        <f t="shared" si="347"/>
        <v>5</v>
      </c>
      <c r="Z727" s="18">
        <f t="shared" si="348"/>
        <v>5.0906005451342367</v>
      </c>
      <c r="AA727" s="8">
        <f t="shared" si="349"/>
        <v>5</v>
      </c>
      <c r="AB727" s="18">
        <f t="shared" si="350"/>
        <v>39.471678572815335</v>
      </c>
    </row>
    <row r="728" spans="1:28">
      <c r="A728" s="7">
        <v>427</v>
      </c>
      <c r="B728" s="19">
        <f t="shared" si="324"/>
        <v>35.419815187361138</v>
      </c>
      <c r="C728" s="8">
        <f t="shared" si="325"/>
        <v>1</v>
      </c>
      <c r="D728" s="18">
        <f t="shared" si="326"/>
        <v>16.332145207315463</v>
      </c>
      <c r="E728" s="8">
        <f t="shared" si="327"/>
        <v>2</v>
      </c>
      <c r="F728" s="18">
        <f t="shared" si="328"/>
        <v>45.273436530557518</v>
      </c>
      <c r="G728" s="8">
        <f t="shared" si="329"/>
        <v>5</v>
      </c>
      <c r="H728" s="18">
        <f t="shared" si="330"/>
        <v>47.535688886396656</v>
      </c>
      <c r="I728" s="8">
        <f t="shared" si="331"/>
        <v>1</v>
      </c>
      <c r="J728" s="18">
        <f t="shared" si="332"/>
        <v>24.163228371677675</v>
      </c>
      <c r="K728" s="8">
        <f t="shared" si="333"/>
        <v>3</v>
      </c>
      <c r="L728" s="18">
        <f t="shared" si="334"/>
        <v>0.90904330980131931</v>
      </c>
      <c r="M728" s="8">
        <f t="shared" si="335"/>
        <v>1</v>
      </c>
      <c r="N728" s="18">
        <f t="shared" si="336"/>
        <v>35.513451842222665</v>
      </c>
      <c r="O728" s="8">
        <f t="shared" si="337"/>
        <v>3</v>
      </c>
      <c r="P728" s="18">
        <f t="shared" si="338"/>
        <v>25.0941690668582</v>
      </c>
      <c r="Q728" s="8">
        <f t="shared" si="339"/>
        <v>1</v>
      </c>
      <c r="R728" s="18">
        <f t="shared" si="340"/>
        <v>23.734291647565584</v>
      </c>
      <c r="S728" s="8">
        <f t="shared" si="341"/>
        <v>3.0526882184293047</v>
      </c>
      <c r="T728" s="18">
        <f t="shared" si="342"/>
        <v>3.1612931057582898</v>
      </c>
      <c r="U728" s="8">
        <f t="shared" si="343"/>
        <v>3</v>
      </c>
      <c r="V728" s="18">
        <f t="shared" si="344"/>
        <v>5.7787367070738469</v>
      </c>
      <c r="W728" s="8">
        <f t="shared" si="345"/>
        <v>6</v>
      </c>
      <c r="X728" s="18">
        <f t="shared" si="346"/>
        <v>32.632475927023393</v>
      </c>
      <c r="Y728" s="8">
        <f t="shared" si="347"/>
        <v>5</v>
      </c>
      <c r="Z728" s="18">
        <f t="shared" si="348"/>
        <v>5.3285808292618526</v>
      </c>
      <c r="AA728" s="8">
        <f t="shared" si="349"/>
        <v>5</v>
      </c>
      <c r="AB728" s="18">
        <f t="shared" si="350"/>
        <v>39.73647718141126</v>
      </c>
    </row>
    <row r="729" spans="1:28">
      <c r="A729" s="7">
        <v>426</v>
      </c>
      <c r="B729" s="19">
        <f t="shared" si="324"/>
        <v>35.447508564700186</v>
      </c>
      <c r="C729" s="8">
        <f t="shared" si="325"/>
        <v>1</v>
      </c>
      <c r="D729" s="18">
        <f t="shared" si="326"/>
        <v>16.39182634594205</v>
      </c>
      <c r="E729" s="8">
        <f t="shared" si="327"/>
        <v>2</v>
      </c>
      <c r="F729" s="18">
        <f t="shared" si="328"/>
        <v>45.402657409259206</v>
      </c>
      <c r="G729" s="8">
        <f t="shared" si="329"/>
        <v>5</v>
      </c>
      <c r="H729" s="18">
        <f t="shared" si="330"/>
        <v>47.807413538832179</v>
      </c>
      <c r="I729" s="8">
        <f t="shared" si="331"/>
        <v>1</v>
      </c>
      <c r="J729" s="18">
        <f t="shared" si="332"/>
        <v>24.229032329971645</v>
      </c>
      <c r="K729" s="8">
        <f t="shared" si="333"/>
        <v>3</v>
      </c>
      <c r="L729" s="18">
        <f t="shared" si="334"/>
        <v>1.0504890619579328</v>
      </c>
      <c r="M729" s="8">
        <f t="shared" si="335"/>
        <v>1</v>
      </c>
      <c r="N729" s="18">
        <f t="shared" si="336"/>
        <v>35.588130099261264</v>
      </c>
      <c r="O729" s="8">
        <f t="shared" si="337"/>
        <v>3</v>
      </c>
      <c r="P729" s="18">
        <f t="shared" si="338"/>
        <v>25.254524229186472</v>
      </c>
      <c r="Q729" s="8">
        <f t="shared" si="339"/>
        <v>1</v>
      </c>
      <c r="R729" s="18">
        <f t="shared" si="340"/>
        <v>23.799760236900326</v>
      </c>
      <c r="S729" s="8">
        <f t="shared" si="341"/>
        <v>3.0550749967420723</v>
      </c>
      <c r="T729" s="18">
        <f t="shared" si="342"/>
        <v>3.3044998045243403</v>
      </c>
      <c r="U729" s="8">
        <f t="shared" si="343"/>
        <v>3</v>
      </c>
      <c r="V729" s="18">
        <f t="shared" si="344"/>
        <v>5.9239898832969686</v>
      </c>
      <c r="W729" s="8">
        <f t="shared" si="345"/>
        <v>6</v>
      </c>
      <c r="X729" s="18">
        <f t="shared" si="346"/>
        <v>32.939460005113403</v>
      </c>
      <c r="Y729" s="8">
        <f t="shared" si="347"/>
        <v>5</v>
      </c>
      <c r="Z729" s="18">
        <f t="shared" si="348"/>
        <v>5.5673053837682005</v>
      </c>
      <c r="AA729" s="8">
        <f t="shared" si="349"/>
        <v>5</v>
      </c>
      <c r="AB729" s="18">
        <f t="shared" si="350"/>
        <v>40.002103933235162</v>
      </c>
    </row>
    <row r="730" spans="1:28">
      <c r="A730" s="7">
        <v>425</v>
      </c>
      <c r="B730" s="19">
        <f t="shared" si="324"/>
        <v>35.475288755196445</v>
      </c>
      <c r="C730" s="8">
        <f t="shared" si="325"/>
        <v>1</v>
      </c>
      <c r="D730" s="18">
        <f t="shared" si="326"/>
        <v>16.45169457291135</v>
      </c>
      <c r="E730" s="8">
        <f t="shared" si="327"/>
        <v>2</v>
      </c>
      <c r="F730" s="18">
        <f t="shared" si="328"/>
        <v>45.532283369375108</v>
      </c>
      <c r="G730" s="8">
        <f t="shared" si="329"/>
        <v>5</v>
      </c>
      <c r="H730" s="18">
        <f t="shared" si="330"/>
        <v>48.079989993295385</v>
      </c>
      <c r="I730" s="8">
        <f t="shared" si="331"/>
        <v>1</v>
      </c>
      <c r="J730" s="18">
        <f t="shared" si="332"/>
        <v>24.295042570414111</v>
      </c>
      <c r="K730" s="8">
        <f t="shared" si="333"/>
        <v>3</v>
      </c>
      <c r="L730" s="18">
        <f t="shared" si="334"/>
        <v>1.1923782180435296</v>
      </c>
      <c r="M730" s="8">
        <f t="shared" si="335"/>
        <v>1</v>
      </c>
      <c r="N730" s="18">
        <f t="shared" si="336"/>
        <v>35.66304245758657</v>
      </c>
      <c r="O730" s="8">
        <f t="shared" si="337"/>
        <v>3</v>
      </c>
      <c r="P730" s="18">
        <f t="shared" si="338"/>
        <v>25.415382072634003</v>
      </c>
      <c r="Q730" s="8">
        <f t="shared" si="339"/>
        <v>1</v>
      </c>
      <c r="R730" s="18">
        <f t="shared" si="340"/>
        <v>23.865434057069464</v>
      </c>
      <c r="S730" s="8">
        <f t="shared" si="341"/>
        <v>3.0574692571238691</v>
      </c>
      <c r="T730" s="18">
        <f t="shared" si="342"/>
        <v>3.4481554274321411</v>
      </c>
      <c r="U730" s="8">
        <f t="shared" si="343"/>
        <v>3</v>
      </c>
      <c r="V730" s="18">
        <f t="shared" si="344"/>
        <v>6.0696983989562625</v>
      </c>
      <c r="W730" s="8">
        <f t="shared" si="345"/>
        <v>6</v>
      </c>
      <c r="X730" s="18">
        <f t="shared" si="346"/>
        <v>33.247406416425065</v>
      </c>
      <c r="Y730" s="8">
        <f t="shared" si="347"/>
        <v>5</v>
      </c>
      <c r="Z730" s="18">
        <f t="shared" si="348"/>
        <v>5.8067782916454007</v>
      </c>
      <c r="AA730" s="8">
        <f t="shared" si="349"/>
        <v>5</v>
      </c>
      <c r="AB730" s="18">
        <f t="shared" si="350"/>
        <v>40.268563371397192</v>
      </c>
    </row>
    <row r="731" spans="1:28">
      <c r="A731" s="7">
        <v>424</v>
      </c>
      <c r="B731" s="19">
        <f t="shared" si="324"/>
        <v>35.503156236220484</v>
      </c>
      <c r="C731" s="8">
        <f t="shared" si="325"/>
        <v>1</v>
      </c>
      <c r="D731" s="18">
        <f t="shared" si="326"/>
        <v>16.51175091698984</v>
      </c>
      <c r="E731" s="8">
        <f t="shared" si="327"/>
        <v>2</v>
      </c>
      <c r="F731" s="18">
        <f t="shared" si="328"/>
        <v>45.662316638378059</v>
      </c>
      <c r="G731" s="8">
        <f t="shared" si="329"/>
        <v>5</v>
      </c>
      <c r="H731" s="18">
        <f t="shared" si="330"/>
        <v>48.353422933698539</v>
      </c>
      <c r="I731" s="8">
        <f t="shared" si="331"/>
        <v>1</v>
      </c>
      <c r="J731" s="18">
        <f t="shared" si="332"/>
        <v>24.361260227314986</v>
      </c>
      <c r="K731" s="8">
        <f t="shared" si="333"/>
        <v>3</v>
      </c>
      <c r="L731" s="18">
        <f t="shared" si="334"/>
        <v>1.3347132162597575</v>
      </c>
      <c r="M731" s="8">
        <f t="shared" si="335"/>
        <v>1</v>
      </c>
      <c r="N731" s="18">
        <f t="shared" si="336"/>
        <v>35.738190204481185</v>
      </c>
      <c r="O731" s="8">
        <f t="shared" si="337"/>
        <v>3</v>
      </c>
      <c r="P731" s="18">
        <f t="shared" si="338"/>
        <v>25.576745361357496</v>
      </c>
      <c r="Q731" s="8">
        <f t="shared" si="339"/>
        <v>1</v>
      </c>
      <c r="R731" s="18">
        <f t="shared" si="340"/>
        <v>23.931314236601906</v>
      </c>
      <c r="S731" s="8">
        <f t="shared" si="341"/>
        <v>3.0598710407173</v>
      </c>
      <c r="T731" s="18">
        <f t="shared" si="342"/>
        <v>3.5922624430380097</v>
      </c>
      <c r="U731" s="8">
        <f t="shared" si="343"/>
        <v>3</v>
      </c>
      <c r="V731" s="18">
        <f t="shared" si="344"/>
        <v>6.215864757884674</v>
      </c>
      <c r="W731" s="8">
        <f t="shared" si="345"/>
        <v>6</v>
      </c>
      <c r="X731" s="18">
        <f t="shared" si="346"/>
        <v>33.556320452662646</v>
      </c>
      <c r="Y731" s="8">
        <f t="shared" si="347"/>
        <v>5</v>
      </c>
      <c r="Z731" s="18">
        <f t="shared" si="348"/>
        <v>6.0470036679593591</v>
      </c>
      <c r="AA731" s="8">
        <f t="shared" si="349"/>
        <v>5</v>
      </c>
      <c r="AB731" s="18">
        <f t="shared" si="350"/>
        <v>40.53586007469579</v>
      </c>
    </row>
    <row r="732" spans="1:28">
      <c r="A732" s="7">
        <v>423</v>
      </c>
      <c r="B732" s="19">
        <f t="shared" si="324"/>
        <v>35.531111488901679</v>
      </c>
      <c r="C732" s="8">
        <f t="shared" si="325"/>
        <v>1</v>
      </c>
      <c r="D732" s="18">
        <f t="shared" si="326"/>
        <v>16.571996415044552</v>
      </c>
      <c r="E732" s="8">
        <f t="shared" si="327"/>
        <v>2</v>
      </c>
      <c r="F732" s="18">
        <f t="shared" si="328"/>
        <v>45.792759461279928</v>
      </c>
      <c r="G732" s="8">
        <f t="shared" si="329"/>
        <v>5</v>
      </c>
      <c r="H732" s="18">
        <f t="shared" si="330"/>
        <v>48.627717080835168</v>
      </c>
      <c r="I732" s="8">
        <f t="shared" si="331"/>
        <v>1</v>
      </c>
      <c r="J732" s="18">
        <f t="shared" si="332"/>
        <v>24.427686443915789</v>
      </c>
      <c r="K732" s="8">
        <f t="shared" si="333"/>
        <v>3</v>
      </c>
      <c r="L732" s="18">
        <f t="shared" si="334"/>
        <v>1.4774965140067309</v>
      </c>
      <c r="M732" s="8">
        <f t="shared" si="335"/>
        <v>1</v>
      </c>
      <c r="N732" s="18">
        <f t="shared" si="336"/>
        <v>35.813574637363701</v>
      </c>
      <c r="O732" s="8">
        <f t="shared" si="337"/>
        <v>3</v>
      </c>
      <c r="P732" s="18">
        <f t="shared" si="338"/>
        <v>25.738616881278659</v>
      </c>
      <c r="Q732" s="8">
        <f t="shared" si="339"/>
        <v>1</v>
      </c>
      <c r="R732" s="18">
        <f t="shared" si="340"/>
        <v>23.997401912912665</v>
      </c>
      <c r="S732" s="8">
        <f t="shared" si="341"/>
        <v>3.0622803889889303</v>
      </c>
      <c r="T732" s="18">
        <f t="shared" si="342"/>
        <v>3.7368233393358139</v>
      </c>
      <c r="U732" s="8">
        <f t="shared" si="343"/>
        <v>3</v>
      </c>
      <c r="V732" s="18">
        <f t="shared" si="344"/>
        <v>6.3624914836303503</v>
      </c>
      <c r="W732" s="8">
        <f t="shared" si="345"/>
        <v>6</v>
      </c>
      <c r="X732" s="18">
        <f t="shared" si="346"/>
        <v>33.866207447197326</v>
      </c>
      <c r="Y732" s="8">
        <f t="shared" si="347"/>
        <v>5</v>
      </c>
      <c r="Z732" s="18">
        <f t="shared" si="348"/>
        <v>6.287985660178208</v>
      </c>
      <c r="AA732" s="8">
        <f t="shared" si="349"/>
        <v>5</v>
      </c>
      <c r="AB732" s="18">
        <f t="shared" si="350"/>
        <v>40.803998657982788</v>
      </c>
    </row>
    <row r="733" spans="1:28">
      <c r="A733" s="7">
        <v>422</v>
      </c>
      <c r="B733" s="19">
        <f t="shared" si="324"/>
        <v>35.559154998166832</v>
      </c>
      <c r="C733" s="8">
        <f t="shared" si="325"/>
        <v>1</v>
      </c>
      <c r="D733" s="18">
        <f t="shared" si="326"/>
        <v>16.632432112126168</v>
      </c>
      <c r="E733" s="8">
        <f t="shared" si="327"/>
        <v>2</v>
      </c>
      <c r="F733" s="18">
        <f t="shared" si="328"/>
        <v>45.923614100811818</v>
      </c>
      <c r="G733" s="8">
        <f t="shared" si="329"/>
        <v>5</v>
      </c>
      <c r="H733" s="18">
        <f t="shared" si="330"/>
        <v>48.90287719275841</v>
      </c>
      <c r="I733" s="8">
        <f t="shared" si="331"/>
        <v>1</v>
      </c>
      <c r="J733" s="18">
        <f t="shared" si="332"/>
        <v>24.494322372481221</v>
      </c>
      <c r="K733" s="8">
        <f t="shared" si="333"/>
        <v>3</v>
      </c>
      <c r="L733" s="18">
        <f t="shared" si="334"/>
        <v>1.6207305880799936</v>
      </c>
      <c r="M733" s="8">
        <f t="shared" si="335"/>
        <v>1</v>
      </c>
      <c r="N733" s="18">
        <f t="shared" si="336"/>
        <v>35.889197063892894</v>
      </c>
      <c r="O733" s="8">
        <f t="shared" si="337"/>
        <v>3</v>
      </c>
      <c r="P733" s="18">
        <f t="shared" si="338"/>
        <v>25.900999440307572</v>
      </c>
      <c r="Q733" s="8">
        <f t="shared" si="339"/>
        <v>1</v>
      </c>
      <c r="R733" s="18">
        <f t="shared" si="340"/>
        <v>24.063698232393946</v>
      </c>
      <c r="S733" s="8">
        <f t="shared" si="341"/>
        <v>3.0646973437326035</v>
      </c>
      <c r="T733" s="18">
        <f t="shared" si="342"/>
        <v>3.881840623956208</v>
      </c>
      <c r="U733" s="8">
        <f t="shared" si="343"/>
        <v>3</v>
      </c>
      <c r="V733" s="18">
        <f t="shared" si="344"/>
        <v>6.5095811196590603</v>
      </c>
      <c r="W733" s="8">
        <f t="shared" si="345"/>
        <v>6</v>
      </c>
      <c r="X733" s="18">
        <f t="shared" si="346"/>
        <v>34.177072775494878</v>
      </c>
      <c r="Y733" s="8">
        <f t="shared" si="347"/>
        <v>5</v>
      </c>
      <c r="Z733" s="18">
        <f t="shared" si="348"/>
        <v>6.5297284485046703</v>
      </c>
      <c r="AA733" s="8">
        <f t="shared" si="349"/>
        <v>5</v>
      </c>
      <c r="AB733" s="18">
        <f t="shared" si="350"/>
        <v>41.072983772533746</v>
      </c>
    </row>
    <row r="734" spans="1:28">
      <c r="A734" s="7">
        <v>421</v>
      </c>
      <c r="B734" s="19">
        <f t="shared" si="324"/>
        <v>35.587287252779163</v>
      </c>
      <c r="C734" s="8">
        <f t="shared" si="325"/>
        <v>1</v>
      </c>
      <c r="D734" s="18">
        <f t="shared" si="326"/>
        <v>16.693059061553171</v>
      </c>
      <c r="E734" s="8">
        <f t="shared" si="327"/>
        <v>2</v>
      </c>
      <c r="F734" s="18">
        <f t="shared" si="328"/>
        <v>46.054882837606129</v>
      </c>
      <c r="G734" s="8">
        <f t="shared" si="329"/>
        <v>5</v>
      </c>
      <c r="H734" s="18">
        <f t="shared" si="330"/>
        <v>49.178908065164364</v>
      </c>
      <c r="I734" s="8">
        <f t="shared" si="331"/>
        <v>1</v>
      </c>
      <c r="J734" s="18">
        <f t="shared" si="332"/>
        <v>24.561169174392063</v>
      </c>
      <c r="K734" s="8">
        <f t="shared" si="333"/>
        <v>3</v>
      </c>
      <c r="L734" s="18">
        <f t="shared" si="334"/>
        <v>1.7644179348700106</v>
      </c>
      <c r="M734" s="8">
        <f t="shared" si="335"/>
        <v>1</v>
      </c>
      <c r="N734" s="18">
        <f t="shared" si="336"/>
        <v>35.965058802072903</v>
      </c>
      <c r="O734" s="8">
        <f t="shared" si="337"/>
        <v>3</v>
      </c>
      <c r="P734" s="18">
        <f t="shared" si="338"/>
        <v>26.063895868568778</v>
      </c>
      <c r="Q734" s="8">
        <f t="shared" si="339"/>
        <v>1</v>
      </c>
      <c r="R734" s="18">
        <f t="shared" si="340"/>
        <v>24.130204350507555</v>
      </c>
      <c r="S734" s="8">
        <f t="shared" si="341"/>
        <v>3.0671219470728142</v>
      </c>
      <c r="T734" s="18">
        <f t="shared" si="342"/>
        <v>4.0273168243688531</v>
      </c>
      <c r="U734" s="8">
        <f t="shared" si="343"/>
        <v>3</v>
      </c>
      <c r="V734" s="18">
        <f t="shared" si="344"/>
        <v>6.6571362295588301</v>
      </c>
      <c r="W734" s="8">
        <f t="shared" si="345"/>
        <v>6</v>
      </c>
      <c r="X734" s="18">
        <f t="shared" si="346"/>
        <v>34.488921855548597</v>
      </c>
      <c r="Y734" s="8">
        <f t="shared" si="347"/>
        <v>5</v>
      </c>
      <c r="Z734" s="18">
        <f t="shared" si="348"/>
        <v>6.7722362462126853</v>
      </c>
      <c r="AA734" s="8">
        <f t="shared" si="349"/>
        <v>5</v>
      </c>
      <c r="AB734" s="18">
        <f t="shared" si="350"/>
        <v>41.342820106422209</v>
      </c>
    </row>
    <row r="735" spans="1:28">
      <c r="A735" s="7">
        <v>420</v>
      </c>
      <c r="B735" s="19">
        <f t="shared" si="324"/>
        <v>35.61550874537793</v>
      </c>
      <c r="C735" s="8">
        <f t="shared" si="325"/>
        <v>1</v>
      </c>
      <c r="D735" s="18">
        <f t="shared" si="326"/>
        <v>16.753878324997117</v>
      </c>
      <c r="E735" s="8">
        <f t="shared" si="327"/>
        <v>2</v>
      </c>
      <c r="F735" s="18">
        <f t="shared" si="328"/>
        <v>46.186567970381276</v>
      </c>
      <c r="G735" s="8">
        <f t="shared" si="329"/>
        <v>5</v>
      </c>
      <c r="H735" s="18">
        <f t="shared" si="330"/>
        <v>49.455814531780106</v>
      </c>
      <c r="I735" s="8">
        <f t="shared" si="331"/>
        <v>1</v>
      </c>
      <c r="J735" s="18">
        <f t="shared" si="332"/>
        <v>24.628228020239092</v>
      </c>
      <c r="K735" s="8">
        <f t="shared" si="333"/>
        <v>3</v>
      </c>
      <c r="L735" s="18">
        <f t="shared" si="334"/>
        <v>1.908561070564275</v>
      </c>
      <c r="M735" s="8">
        <f t="shared" si="335"/>
        <v>1</v>
      </c>
      <c r="N735" s="18">
        <f t="shared" si="336"/>
        <v>36.041161180360007</v>
      </c>
      <c r="O735" s="8">
        <f t="shared" si="337"/>
        <v>3</v>
      </c>
      <c r="P735" s="18">
        <f t="shared" si="338"/>
        <v>26.227309018630478</v>
      </c>
      <c r="Q735" s="8">
        <f t="shared" si="339"/>
        <v>1</v>
      </c>
      <c r="R735" s="18">
        <f t="shared" si="340"/>
        <v>24.196921431878366</v>
      </c>
      <c r="S735" s="8">
        <f t="shared" si="341"/>
        <v>3.0695542414681132</v>
      </c>
      <c r="T735" s="18">
        <f t="shared" si="342"/>
        <v>4.1732544880867977</v>
      </c>
      <c r="U735" s="8">
        <f t="shared" si="343"/>
        <v>3</v>
      </c>
      <c r="V735" s="18">
        <f t="shared" si="344"/>
        <v>6.805159397247678</v>
      </c>
      <c r="W735" s="8">
        <f t="shared" si="345"/>
        <v>6</v>
      </c>
      <c r="X735" s="18">
        <f t="shared" si="346"/>
        <v>34.801760148317612</v>
      </c>
      <c r="Y735" s="8">
        <f t="shared" si="347"/>
        <v>5</v>
      </c>
      <c r="Z735" s="18">
        <f t="shared" si="348"/>
        <v>7.01551329998847</v>
      </c>
      <c r="AA735" s="8">
        <f t="shared" si="349"/>
        <v>5</v>
      </c>
      <c r="AB735" s="18">
        <f t="shared" si="350"/>
        <v>41.613512384899366</v>
      </c>
    </row>
    <row r="736" spans="1:28">
      <c r="A736" s="7">
        <v>419</v>
      </c>
      <c r="B736" s="19">
        <f t="shared" si="324"/>
        <v>35.643819972518408</v>
      </c>
      <c r="C736" s="8">
        <f t="shared" si="325"/>
        <v>1</v>
      </c>
      <c r="D736" s="18">
        <f t="shared" si="326"/>
        <v>16.814890972568904</v>
      </c>
      <c r="E736" s="8">
        <f t="shared" si="327"/>
        <v>2</v>
      </c>
      <c r="F736" s="18">
        <f t="shared" si="328"/>
        <v>46.318671816128443</v>
      </c>
      <c r="G736" s="8">
        <f t="shared" si="329"/>
        <v>5</v>
      </c>
      <c r="H736" s="18">
        <f t="shared" si="330"/>
        <v>49.733601464756418</v>
      </c>
      <c r="I736" s="8">
        <f t="shared" si="331"/>
        <v>1</v>
      </c>
      <c r="J736" s="18">
        <f t="shared" si="332"/>
        <v>24.695500089918227</v>
      </c>
      <c r="K736" s="8">
        <f t="shared" si="333"/>
        <v>3</v>
      </c>
      <c r="L736" s="18">
        <f t="shared" si="334"/>
        <v>2.0531625313516031</v>
      </c>
      <c r="M736" s="8">
        <f t="shared" si="335"/>
        <v>1</v>
      </c>
      <c r="N736" s="18">
        <f t="shared" si="336"/>
        <v>36.117505537770469</v>
      </c>
      <c r="O736" s="8">
        <f t="shared" si="337"/>
        <v>3</v>
      </c>
      <c r="P736" s="18">
        <f t="shared" si="338"/>
        <v>26.391241765736169</v>
      </c>
      <c r="Q736" s="8">
        <f t="shared" si="339"/>
        <v>1</v>
      </c>
      <c r="R736" s="18">
        <f t="shared" si="340"/>
        <v>24.263850650389003</v>
      </c>
      <c r="S736" s="8">
        <f t="shared" si="341"/>
        <v>3.0719942697145579</v>
      </c>
      <c r="T736" s="18">
        <f t="shared" si="342"/>
        <v>4.319656182873473</v>
      </c>
      <c r="U736" s="8">
        <f t="shared" si="343"/>
        <v>3</v>
      </c>
      <c r="V736" s="18">
        <f t="shared" si="344"/>
        <v>6.953653227183338</v>
      </c>
      <c r="W736" s="8">
        <f t="shared" si="345"/>
        <v>6</v>
      </c>
      <c r="X736" s="18">
        <f t="shared" si="346"/>
        <v>35.115593158170952</v>
      </c>
      <c r="Y736" s="8">
        <f t="shared" si="347"/>
        <v>5</v>
      </c>
      <c r="Z736" s="18">
        <f t="shared" si="348"/>
        <v>7.259563890275615</v>
      </c>
      <c r="AA736" s="8">
        <f t="shared" si="349"/>
        <v>5</v>
      </c>
      <c r="AB736" s="18">
        <f t="shared" si="350"/>
        <v>41.885065370777738</v>
      </c>
    </row>
    <row r="737" spans="1:28">
      <c r="A737" s="7">
        <v>418</v>
      </c>
      <c r="B737" s="19">
        <f t="shared" si="324"/>
        <v>35.672221434712519</v>
      </c>
      <c r="C737" s="8">
        <f t="shared" si="325"/>
        <v>1</v>
      </c>
      <c r="D737" s="18">
        <f t="shared" si="326"/>
        <v>16.876098082906253</v>
      </c>
      <c r="E737" s="8">
        <f t="shared" si="327"/>
        <v>2</v>
      </c>
      <c r="F737" s="18">
        <f t="shared" si="328"/>
        <v>46.451196710300934</v>
      </c>
      <c r="G737" s="8">
        <f t="shared" si="329"/>
        <v>5</v>
      </c>
      <c r="H737" s="18">
        <f t="shared" si="330"/>
        <v>50.012273775066319</v>
      </c>
      <c r="I737" s="8">
        <f t="shared" si="331"/>
        <v>1</v>
      </c>
      <c r="J737" s="18">
        <f t="shared" si="332"/>
        <v>24.76298657272703</v>
      </c>
      <c r="K737" s="8">
        <f t="shared" si="333"/>
        <v>3</v>
      </c>
      <c r="L737" s="18">
        <f t="shared" si="334"/>
        <v>2.1982248736297265</v>
      </c>
      <c r="M737" s="8">
        <f t="shared" si="335"/>
        <v>1</v>
      </c>
      <c r="N737" s="18">
        <f t="shared" si="336"/>
        <v>36.19409322399008</v>
      </c>
      <c r="O737" s="8">
        <f t="shared" si="337"/>
        <v>3</v>
      </c>
      <c r="P737" s="18">
        <f t="shared" si="338"/>
        <v>26.555697008039743</v>
      </c>
      <c r="Q737" s="8">
        <f t="shared" si="339"/>
        <v>1</v>
      </c>
      <c r="R737" s="18">
        <f t="shared" si="340"/>
        <v>24.330993189275773</v>
      </c>
      <c r="S737" s="8">
        <f t="shared" si="341"/>
        <v>3.074442074949213</v>
      </c>
      <c r="T737" s="18">
        <f t="shared" si="342"/>
        <v>4.4665244969527862</v>
      </c>
      <c r="U737" s="8">
        <f t="shared" si="343"/>
        <v>3</v>
      </c>
      <c r="V737" s="18">
        <f t="shared" si="344"/>
        <v>7.1026203445764224</v>
      </c>
      <c r="W737" s="8">
        <f t="shared" si="345"/>
        <v>6</v>
      </c>
      <c r="X737" s="18">
        <f t="shared" si="346"/>
        <v>35.430426433337288</v>
      </c>
      <c r="Y737" s="8">
        <f t="shared" si="347"/>
        <v>5</v>
      </c>
      <c r="Z737" s="18">
        <f t="shared" si="348"/>
        <v>7.504392331625013</v>
      </c>
      <c r="AA737" s="8">
        <f t="shared" si="349"/>
        <v>5</v>
      </c>
      <c r="AB737" s="18">
        <f t="shared" si="350"/>
        <v>42.157483864820961</v>
      </c>
    </row>
    <row r="738" spans="1:28">
      <c r="A738" s="7">
        <v>417</v>
      </c>
      <c r="B738" s="19">
        <f t="shared" si="324"/>
        <v>35.700713636469885</v>
      </c>
      <c r="C738" s="8">
        <f t="shared" si="325"/>
        <v>1</v>
      </c>
      <c r="D738" s="18">
        <f t="shared" si="326"/>
        <v>16.937500743262191</v>
      </c>
      <c r="E738" s="8">
        <f t="shared" si="327"/>
        <v>2</v>
      </c>
      <c r="F738" s="18">
        <f t="shared" si="328"/>
        <v>46.584145007005844</v>
      </c>
      <c r="G738" s="8">
        <f t="shared" si="329"/>
        <v>5</v>
      </c>
      <c r="H738" s="18">
        <f t="shared" si="330"/>
        <v>50.291836412907855</v>
      </c>
      <c r="I738" s="8">
        <f t="shared" si="331"/>
        <v>1</v>
      </c>
      <c r="J738" s="18">
        <f t="shared" si="332"/>
        <v>24.830688667462212</v>
      </c>
      <c r="K738" s="8">
        <f t="shared" si="333"/>
        <v>3</v>
      </c>
      <c r="L738" s="18">
        <f t="shared" si="334"/>
        <v>2.3437506742147889</v>
      </c>
      <c r="M738" s="8">
        <f t="shared" si="335"/>
        <v>1</v>
      </c>
      <c r="N738" s="18">
        <f t="shared" si="336"/>
        <v>36.270925599484869</v>
      </c>
      <c r="O738" s="8">
        <f t="shared" si="337"/>
        <v>3</v>
      </c>
      <c r="P738" s="18">
        <f t="shared" si="338"/>
        <v>26.720677666843358</v>
      </c>
      <c r="Q738" s="8">
        <f t="shared" si="339"/>
        <v>1</v>
      </c>
      <c r="R738" s="18">
        <f t="shared" si="340"/>
        <v>24.398350241225714</v>
      </c>
      <c r="S738" s="8">
        <f t="shared" si="341"/>
        <v>3.0768977006536877</v>
      </c>
      <c r="T738" s="18">
        <f t="shared" si="342"/>
        <v>4.6138620392212601</v>
      </c>
      <c r="U738" s="8">
        <f t="shared" si="343"/>
        <v>3</v>
      </c>
      <c r="V738" s="18">
        <f t="shared" si="344"/>
        <v>7.2520633956055462</v>
      </c>
      <c r="W738" s="8">
        <f t="shared" si="345"/>
        <v>6</v>
      </c>
      <c r="X738" s="18">
        <f t="shared" si="346"/>
        <v>35.746265566360194</v>
      </c>
      <c r="Y738" s="8">
        <f t="shared" si="347"/>
        <v>5</v>
      </c>
      <c r="Z738" s="18">
        <f t="shared" si="348"/>
        <v>7.7500029730487654</v>
      </c>
      <c r="AA738" s="8">
        <f t="shared" si="349"/>
        <v>5</v>
      </c>
      <c r="AB738" s="18">
        <f t="shared" si="350"/>
        <v>42.430772706137191</v>
      </c>
    </row>
    <row r="739" spans="1:28">
      <c r="A739" s="7">
        <v>416</v>
      </c>
      <c r="B739" s="19">
        <f t="shared" si="324"/>
        <v>35.72929708633945</v>
      </c>
      <c r="C739" s="8">
        <f t="shared" si="325"/>
        <v>1</v>
      </c>
      <c r="D739" s="18">
        <f t="shared" si="326"/>
        <v>16.999100049594759</v>
      </c>
      <c r="E739" s="8">
        <f t="shared" si="327"/>
        <v>2</v>
      </c>
      <c r="F739" s="18">
        <f t="shared" si="328"/>
        <v>46.717519079198269</v>
      </c>
      <c r="G739" s="8">
        <f t="shared" si="329"/>
        <v>5</v>
      </c>
      <c r="H739" s="18">
        <f t="shared" si="330"/>
        <v>50.572294368112352</v>
      </c>
      <c r="I739" s="8">
        <f t="shared" si="331"/>
        <v>1</v>
      </c>
      <c r="J739" s="18">
        <f t="shared" si="332"/>
        <v>24.898607582518579</v>
      </c>
      <c r="K739" s="8">
        <f t="shared" si="333"/>
        <v>3</v>
      </c>
      <c r="L739" s="18">
        <f t="shared" si="334"/>
        <v>2.4897425305540537</v>
      </c>
      <c r="M739" s="8">
        <f t="shared" si="335"/>
        <v>1</v>
      </c>
      <c r="N739" s="18">
        <f t="shared" si="336"/>
        <v>36.348004035613343</v>
      </c>
      <c r="O739" s="8">
        <f t="shared" si="337"/>
        <v>3</v>
      </c>
      <c r="P739" s="18">
        <f t="shared" si="338"/>
        <v>26.8861866868383</v>
      </c>
      <c r="Q739" s="8">
        <f t="shared" si="339"/>
        <v>1</v>
      </c>
      <c r="R739" s="18">
        <f t="shared" si="340"/>
        <v>24.465923008475102</v>
      </c>
      <c r="S739" s="8">
        <f t="shared" si="341"/>
        <v>3.0793611906577238</v>
      </c>
      <c r="T739" s="18">
        <f t="shared" si="342"/>
        <v>4.7616714394634414</v>
      </c>
      <c r="U739" s="8">
        <f t="shared" si="343"/>
        <v>3</v>
      </c>
      <c r="V739" s="18">
        <f t="shared" si="344"/>
        <v>7.4019850476358613</v>
      </c>
      <c r="W739" s="8">
        <f t="shared" si="345"/>
        <v>6</v>
      </c>
      <c r="X739" s="18">
        <f t="shared" si="346"/>
        <v>36.063116194559598</v>
      </c>
      <c r="Y739" s="8">
        <f t="shared" si="347"/>
        <v>5</v>
      </c>
      <c r="Z739" s="18">
        <f t="shared" si="348"/>
        <v>7.9964001983790354</v>
      </c>
      <c r="AA739" s="8">
        <f t="shared" si="349"/>
        <v>5</v>
      </c>
      <c r="AB739" s="18">
        <f t="shared" si="350"/>
        <v>42.704936772578833</v>
      </c>
    </row>
    <row r="740" spans="1:28">
      <c r="A740" s="7">
        <v>415</v>
      </c>
      <c r="B740" s="19">
        <f t="shared" si="324"/>
        <v>35.7579722969516</v>
      </c>
      <c r="C740" s="8">
        <f t="shared" si="325"/>
        <v>1</v>
      </c>
      <c r="D740" s="18">
        <f t="shared" si="326"/>
        <v>17.060897106657833</v>
      </c>
      <c r="E740" s="8">
        <f t="shared" si="327"/>
        <v>2</v>
      </c>
      <c r="F740" s="18">
        <f t="shared" si="328"/>
        <v>46.851321318877865</v>
      </c>
      <c r="G740" s="8">
        <f t="shared" si="329"/>
        <v>5</v>
      </c>
      <c r="H740" s="18">
        <f t="shared" si="330"/>
        <v>50.853652670558006</v>
      </c>
      <c r="I740" s="8">
        <f t="shared" si="331"/>
        <v>1</v>
      </c>
      <c r="J740" s="18">
        <f t="shared" si="332"/>
        <v>24.966744535989108</v>
      </c>
      <c r="K740" s="8">
        <f t="shared" si="333"/>
        <v>3</v>
      </c>
      <c r="L740" s="18">
        <f t="shared" si="334"/>
        <v>2.6362030609410283</v>
      </c>
      <c r="M740" s="8">
        <f t="shared" si="335"/>
        <v>1</v>
      </c>
      <c r="N740" s="18">
        <f t="shared" si="336"/>
        <v>36.425329914740061</v>
      </c>
      <c r="O740" s="8">
        <f t="shared" si="337"/>
        <v>3</v>
      </c>
      <c r="P740" s="18">
        <f t="shared" si="338"/>
        <v>27.052227036349024</v>
      </c>
      <c r="Q740" s="8">
        <f t="shared" si="339"/>
        <v>1</v>
      </c>
      <c r="R740" s="18">
        <f t="shared" si="340"/>
        <v>24.533712702908886</v>
      </c>
      <c r="S740" s="8">
        <f t="shared" si="341"/>
        <v>3.0818325891428273</v>
      </c>
      <c r="T740" s="18">
        <f t="shared" si="342"/>
        <v>4.909955348569639</v>
      </c>
      <c r="U740" s="8">
        <f t="shared" si="343"/>
        <v>3</v>
      </c>
      <c r="V740" s="18">
        <f t="shared" si="344"/>
        <v>7.5523879894398647</v>
      </c>
      <c r="W740" s="8">
        <f t="shared" si="345"/>
        <v>6</v>
      </c>
      <c r="X740" s="18">
        <f t="shared" si="346"/>
        <v>36.3809840004987</v>
      </c>
      <c r="Y740" s="8">
        <f t="shared" si="347"/>
        <v>5</v>
      </c>
      <c r="Z740" s="18">
        <f t="shared" si="348"/>
        <v>8.2435884266313337</v>
      </c>
      <c r="AA740" s="8">
        <f t="shared" si="349"/>
        <v>5</v>
      </c>
      <c r="AB740" s="18">
        <f t="shared" si="350"/>
        <v>42.979980981146014</v>
      </c>
    </row>
    <row r="741" spans="1:28">
      <c r="A741" s="7">
        <v>414</v>
      </c>
      <c r="B741" s="19">
        <f t="shared" si="324"/>
        <v>35.78673978506086</v>
      </c>
      <c r="C741" s="8">
        <f t="shared" si="325"/>
        <v>1</v>
      </c>
      <c r="D741" s="18">
        <f t="shared" si="326"/>
        <v>17.12289302809306</v>
      </c>
      <c r="E741" s="8">
        <f t="shared" si="327"/>
        <v>2</v>
      </c>
      <c r="F741" s="18">
        <f t="shared" si="328"/>
        <v>46.985554137288148</v>
      </c>
      <c r="G741" s="8">
        <f t="shared" si="329"/>
        <v>5</v>
      </c>
      <c r="H741" s="18">
        <f t="shared" si="330"/>
        <v>51.135916390588704</v>
      </c>
      <c r="I741" s="8">
        <f t="shared" si="331"/>
        <v>1</v>
      </c>
      <c r="J741" s="18">
        <f t="shared" si="332"/>
        <v>25.035100755766422</v>
      </c>
      <c r="K741" s="8">
        <f t="shared" si="333"/>
        <v>3</v>
      </c>
      <c r="L741" s="18">
        <f t="shared" si="334"/>
        <v>2.7831349047336573</v>
      </c>
      <c r="M741" s="8">
        <f t="shared" si="335"/>
        <v>1</v>
      </c>
      <c r="N741" s="18">
        <f t="shared" si="336"/>
        <v>36.502904630350841</v>
      </c>
      <c r="O741" s="8">
        <f t="shared" si="337"/>
        <v>3</v>
      </c>
      <c r="P741" s="18">
        <f t="shared" si="338"/>
        <v>27.218801707580383</v>
      </c>
      <c r="Q741" s="8">
        <f t="shared" si="339"/>
        <v>1</v>
      </c>
      <c r="R741" s="18">
        <f t="shared" si="340"/>
        <v>24.6017205461618</v>
      </c>
      <c r="S741" s="8">
        <f t="shared" si="341"/>
        <v>3.0843119406459456</v>
      </c>
      <c r="T741" s="18">
        <f t="shared" si="342"/>
        <v>5.0587164387567327</v>
      </c>
      <c r="U741" s="8">
        <f t="shared" si="343"/>
        <v>3</v>
      </c>
      <c r="V741" s="18">
        <f t="shared" si="344"/>
        <v>7.7032749314214755</v>
      </c>
      <c r="W741" s="8">
        <f t="shared" si="345"/>
        <v>6</v>
      </c>
      <c r="X741" s="18">
        <f t="shared" si="346"/>
        <v>36.699874712457358</v>
      </c>
      <c r="Y741" s="8">
        <f t="shared" si="347"/>
        <v>5</v>
      </c>
      <c r="Z741" s="18">
        <f t="shared" si="348"/>
        <v>8.4915721123722392</v>
      </c>
      <c r="AA741" s="8">
        <f t="shared" si="349"/>
        <v>5</v>
      </c>
      <c r="AB741" s="18">
        <f t="shared" si="350"/>
        <v>43.255910288396819</v>
      </c>
    </row>
    <row r="742" spans="1:28">
      <c r="A742" s="7">
        <v>413</v>
      </c>
      <c r="B742" s="19">
        <f t="shared" si="324"/>
        <v>35.815600071589166</v>
      </c>
      <c r="C742" s="8">
        <f t="shared" si="325"/>
        <v>1</v>
      </c>
      <c r="D742" s="18">
        <f t="shared" si="326"/>
        <v>17.185088936523144</v>
      </c>
      <c r="E742" s="8">
        <f t="shared" si="327"/>
        <v>2</v>
      </c>
      <c r="F742" s="18">
        <f t="shared" si="328"/>
        <v>47.120219965118082</v>
      </c>
      <c r="G742" s="8">
        <f t="shared" si="329"/>
        <v>5</v>
      </c>
      <c r="H742" s="18">
        <f t="shared" si="330"/>
        <v>51.419090639438309</v>
      </c>
      <c r="I742" s="8">
        <f t="shared" si="331"/>
        <v>1</v>
      </c>
      <c r="J742" s="18">
        <f t="shared" si="332"/>
        <v>25.103677479645569</v>
      </c>
      <c r="K742" s="8">
        <f t="shared" si="333"/>
        <v>3</v>
      </c>
      <c r="L742" s="18">
        <f t="shared" si="334"/>
        <v>2.9305407225750173</v>
      </c>
      <c r="M742" s="8">
        <f t="shared" si="335"/>
        <v>1</v>
      </c>
      <c r="N742" s="18">
        <f t="shared" si="336"/>
        <v>36.580729587169287</v>
      </c>
      <c r="O742" s="8">
        <f t="shared" si="337"/>
        <v>3</v>
      </c>
      <c r="P742" s="18">
        <f t="shared" si="338"/>
        <v>27.385913716867975</v>
      </c>
      <c r="Q742" s="8">
        <f t="shared" si="339"/>
        <v>1</v>
      </c>
      <c r="R742" s="18">
        <f t="shared" si="340"/>
        <v>24.669947769720423</v>
      </c>
      <c r="S742" s="8">
        <f t="shared" si="341"/>
        <v>3.0867992900631975</v>
      </c>
      <c r="T742" s="18">
        <f t="shared" si="342"/>
        <v>5.2079574037918519</v>
      </c>
      <c r="U742" s="8">
        <f t="shared" si="343"/>
        <v>3</v>
      </c>
      <c r="V742" s="18">
        <f t="shared" si="344"/>
        <v>7.8546486058427263</v>
      </c>
      <c r="W742" s="8">
        <f t="shared" si="345"/>
        <v>6</v>
      </c>
      <c r="X742" s="18">
        <f t="shared" si="346"/>
        <v>37.019794104911341</v>
      </c>
      <c r="Y742" s="8">
        <f t="shared" si="347"/>
        <v>5</v>
      </c>
      <c r="Z742" s="18">
        <f t="shared" si="348"/>
        <v>8.7403557460925754</v>
      </c>
      <c r="AA742" s="8">
        <f t="shared" si="349"/>
        <v>5</v>
      </c>
      <c r="AB742" s="18">
        <f t="shared" si="350"/>
        <v>43.532729690861458</v>
      </c>
    </row>
    <row r="743" spans="1:28">
      <c r="A743" s="7">
        <v>412</v>
      </c>
      <c r="B743" s="19">
        <f t="shared" si="324"/>
        <v>35.844553681669602</v>
      </c>
      <c r="C743" s="8">
        <f t="shared" si="325"/>
        <v>1</v>
      </c>
      <c r="D743" s="18">
        <f t="shared" si="326"/>
        <v>17.247485963646085</v>
      </c>
      <c r="E743" s="8">
        <f t="shared" si="327"/>
        <v>2</v>
      </c>
      <c r="F743" s="18">
        <f t="shared" si="328"/>
        <v>47.25532125270658</v>
      </c>
      <c r="G743" s="8">
        <f t="shared" si="329"/>
        <v>5</v>
      </c>
      <c r="H743" s="18">
        <f t="shared" si="330"/>
        <v>51.703180569660276</v>
      </c>
      <c r="I743" s="8">
        <f t="shared" si="331"/>
        <v>1</v>
      </c>
      <c r="J743" s="18">
        <f t="shared" si="332"/>
        <v>25.172475955427956</v>
      </c>
      <c r="K743" s="8">
        <f t="shared" si="333"/>
        <v>3</v>
      </c>
      <c r="L743" s="18">
        <f t="shared" si="334"/>
        <v>3.0784231966169955</v>
      </c>
      <c r="M743" s="8">
        <f t="shared" si="335"/>
        <v>1</v>
      </c>
      <c r="N743" s="18">
        <f t="shared" si="336"/>
        <v>36.658806201274913</v>
      </c>
      <c r="O743" s="8">
        <f t="shared" si="337"/>
        <v>3</v>
      </c>
      <c r="P743" s="18">
        <f t="shared" si="338"/>
        <v>27.553566104931548</v>
      </c>
      <c r="Q743" s="8">
        <f t="shared" si="339"/>
        <v>1</v>
      </c>
      <c r="R743" s="18">
        <f t="shared" si="340"/>
        <v>24.738395615026803</v>
      </c>
      <c r="S743" s="8">
        <f t="shared" si="341"/>
        <v>3.089294682653644</v>
      </c>
      <c r="T743" s="18">
        <f t="shared" si="342"/>
        <v>5.3576809592186407</v>
      </c>
      <c r="U743" s="8">
        <f t="shared" si="343"/>
        <v>3</v>
      </c>
      <c r="V743" s="18">
        <f t="shared" si="344"/>
        <v>8.0065117670534676</v>
      </c>
      <c r="W743" s="8">
        <f t="shared" si="345"/>
        <v>6</v>
      </c>
      <c r="X743" s="18">
        <f t="shared" si="346"/>
        <v>37.340747999017537</v>
      </c>
      <c r="Y743" s="8">
        <f t="shared" si="347"/>
        <v>5</v>
      </c>
      <c r="Z743" s="18">
        <f t="shared" si="348"/>
        <v>8.9899438545843395</v>
      </c>
      <c r="AA743" s="8">
        <f t="shared" si="349"/>
        <v>5</v>
      </c>
      <c r="AB743" s="18">
        <f t="shared" si="350"/>
        <v>43.810444225462447</v>
      </c>
    </row>
    <row r="744" spans="1:28">
      <c r="A744" s="7">
        <v>411</v>
      </c>
      <c r="B744" s="19">
        <f t="shared" si="324"/>
        <v>35.873601144690809</v>
      </c>
      <c r="C744" s="8">
        <f t="shared" si="325"/>
        <v>1</v>
      </c>
      <c r="D744" s="18">
        <f t="shared" si="326"/>
        <v>17.310085250330971</v>
      </c>
      <c r="E744" s="8">
        <f t="shared" si="327"/>
        <v>2</v>
      </c>
      <c r="F744" s="18">
        <f t="shared" si="328"/>
        <v>47.390860470249493</v>
      </c>
      <c r="G744" s="8">
        <f t="shared" si="329"/>
        <v>5</v>
      </c>
      <c r="H744" s="18">
        <f t="shared" si="330"/>
        <v>51.988191375563076</v>
      </c>
      <c r="I744" s="8">
        <f t="shared" si="331"/>
        <v>1</v>
      </c>
      <c r="J744" s="18">
        <f t="shared" si="332"/>
        <v>25.241497441026908</v>
      </c>
      <c r="K744" s="8">
        <f t="shared" si="333"/>
        <v>3</v>
      </c>
      <c r="L744" s="18">
        <f t="shared" si="334"/>
        <v>3.2267850307470383</v>
      </c>
      <c r="M744" s="8">
        <f t="shared" si="335"/>
        <v>1</v>
      </c>
      <c r="N744" s="18">
        <f t="shared" si="336"/>
        <v>36.737135900222782</v>
      </c>
      <c r="O744" s="8">
        <f t="shared" si="337"/>
        <v>3</v>
      </c>
      <c r="P744" s="18">
        <f t="shared" si="338"/>
        <v>27.721761937132328</v>
      </c>
      <c r="Q744" s="8">
        <f t="shared" si="339"/>
        <v>1</v>
      </c>
      <c r="R744" s="18">
        <f t="shared" si="340"/>
        <v>24.807065333583324</v>
      </c>
      <c r="S744" s="8">
        <f t="shared" si="341"/>
        <v>3.0917981640431167</v>
      </c>
      <c r="T744" s="18">
        <f t="shared" si="342"/>
        <v>5.5078898425869909</v>
      </c>
      <c r="U744" s="8">
        <f t="shared" si="343"/>
        <v>3</v>
      </c>
      <c r="V744" s="18">
        <f t="shared" si="344"/>
        <v>8.1588671917240845</v>
      </c>
      <c r="W744" s="8">
        <f t="shared" si="345"/>
        <v>6</v>
      </c>
      <c r="X744" s="18">
        <f t="shared" si="346"/>
        <v>37.662742263106395</v>
      </c>
      <c r="Y744" s="8">
        <f t="shared" si="347"/>
        <v>5</v>
      </c>
      <c r="Z744" s="18">
        <f t="shared" si="348"/>
        <v>9.240341001323884</v>
      </c>
      <c r="AA744" s="8">
        <f t="shared" si="349"/>
        <v>5</v>
      </c>
      <c r="AB744" s="18">
        <f t="shared" si="350"/>
        <v>44.089058969940368</v>
      </c>
    </row>
    <row r="745" spans="1:28">
      <c r="A745" s="7">
        <v>410</v>
      </c>
      <c r="B745" s="19">
        <f t="shared" si="324"/>
        <v>35.902742994341899</v>
      </c>
      <c r="C745" s="8">
        <f t="shared" si="325"/>
        <v>1</v>
      </c>
      <c r="D745" s="18">
        <f t="shared" si="326"/>
        <v>17.372887946714613</v>
      </c>
      <c r="E745" s="8">
        <f t="shared" si="327"/>
        <v>2</v>
      </c>
      <c r="F745" s="18">
        <f t="shared" si="328"/>
        <v>47.526840108009196</v>
      </c>
      <c r="G745" s="8">
        <f t="shared" si="329"/>
        <v>5</v>
      </c>
      <c r="H745" s="18">
        <f t="shared" si="330"/>
        <v>52.274128293650904</v>
      </c>
      <c r="I745" s="8">
        <f t="shared" si="331"/>
        <v>1</v>
      </c>
      <c r="J745" s="18">
        <f t="shared" si="332"/>
        <v>25.310743204574337</v>
      </c>
      <c r="K745" s="8">
        <f t="shared" si="333"/>
        <v>3</v>
      </c>
      <c r="L745" s="18">
        <f t="shared" si="334"/>
        <v>3.3756289508174575</v>
      </c>
      <c r="M745" s="8">
        <f t="shared" si="335"/>
        <v>1</v>
      </c>
      <c r="N745" s="18">
        <f t="shared" si="336"/>
        <v>36.815720123164638</v>
      </c>
      <c r="O745" s="8">
        <f t="shared" si="337"/>
        <v>3</v>
      </c>
      <c r="P745" s="18">
        <f t="shared" si="338"/>
        <v>27.890504303732655</v>
      </c>
      <c r="Q745" s="8">
        <f t="shared" si="339"/>
        <v>1</v>
      </c>
      <c r="R745" s="18">
        <f t="shared" si="340"/>
        <v>24.87595818705887</v>
      </c>
      <c r="S745" s="8">
        <f t="shared" si="341"/>
        <v>3.0943097802280835</v>
      </c>
      <c r="T745" s="18">
        <f t="shared" si="342"/>
        <v>5.6585868136850195</v>
      </c>
      <c r="U745" s="8">
        <f t="shared" si="343"/>
        <v>3</v>
      </c>
      <c r="V745" s="18">
        <f t="shared" si="344"/>
        <v>8.3117176790811982</v>
      </c>
      <c r="W745" s="8">
        <f t="shared" si="345"/>
        <v>6</v>
      </c>
      <c r="X745" s="18">
        <f t="shared" si="346"/>
        <v>37.985782813179128</v>
      </c>
      <c r="Y745" s="8">
        <f t="shared" si="347"/>
        <v>5</v>
      </c>
      <c r="Z745" s="18">
        <f t="shared" si="348"/>
        <v>9.4915517868584516</v>
      </c>
      <c r="AA745" s="8">
        <f t="shared" si="349"/>
        <v>5</v>
      </c>
      <c r="AB745" s="18">
        <f t="shared" si="350"/>
        <v>44.368579043284683</v>
      </c>
    </row>
    <row r="746" spans="1:28">
      <c r="A746" s="7">
        <v>409</v>
      </c>
      <c r="B746" s="19">
        <f t="shared" si="324"/>
        <v>35.931979768658017</v>
      </c>
      <c r="C746" s="8">
        <f t="shared" si="325"/>
        <v>1</v>
      </c>
      <c r="D746" s="18">
        <f t="shared" si="326"/>
        <v>17.435895212299883</v>
      </c>
      <c r="E746" s="8">
        <f t="shared" si="327"/>
        <v>2</v>
      </c>
      <c r="F746" s="18">
        <f t="shared" si="328"/>
        <v>47.663262676527182</v>
      </c>
      <c r="G746" s="8">
        <f t="shared" si="329"/>
        <v>5</v>
      </c>
      <c r="H746" s="18">
        <f t="shared" si="330"/>
        <v>52.560996603070919</v>
      </c>
      <c r="I746" s="8">
        <f t="shared" si="331"/>
        <v>1</v>
      </c>
      <c r="J746" s="18">
        <f t="shared" si="332"/>
        <v>25.380214524529066</v>
      </c>
      <c r="K746" s="8">
        <f t="shared" si="333"/>
        <v>3</v>
      </c>
      <c r="L746" s="18">
        <f t="shared" si="334"/>
        <v>3.5249577048782612</v>
      </c>
      <c r="M746" s="8">
        <f t="shared" si="335"/>
        <v>1</v>
      </c>
      <c r="N746" s="18">
        <f t="shared" si="336"/>
        <v>36.894560320971777</v>
      </c>
      <c r="O746" s="8">
        <f t="shared" si="337"/>
        <v>3</v>
      </c>
      <c r="P746" s="18">
        <f t="shared" si="338"/>
        <v>28.059796320160189</v>
      </c>
      <c r="Q746" s="8">
        <f t="shared" si="339"/>
        <v>1</v>
      </c>
      <c r="R746" s="18">
        <f t="shared" si="340"/>
        <v>24.945075447396619</v>
      </c>
      <c r="S746" s="8">
        <f t="shared" si="341"/>
        <v>3.0968295775795824</v>
      </c>
      <c r="T746" s="18">
        <f t="shared" si="342"/>
        <v>5.8097746547749409</v>
      </c>
      <c r="U746" s="8">
        <f t="shared" si="343"/>
        <v>3</v>
      </c>
      <c r="V746" s="18">
        <f t="shared" si="344"/>
        <v>8.4650660511465503</v>
      </c>
      <c r="W746" s="8">
        <f t="shared" si="345"/>
        <v>6</v>
      </c>
      <c r="X746" s="18">
        <f t="shared" si="346"/>
        <v>38.30987561341351</v>
      </c>
      <c r="Y746" s="8">
        <f t="shared" si="347"/>
        <v>5</v>
      </c>
      <c r="Z746" s="18">
        <f t="shared" si="348"/>
        <v>9.7435808491995317</v>
      </c>
      <c r="AA746" s="8">
        <f t="shared" si="349"/>
        <v>5</v>
      </c>
      <c r="AB746" s="18">
        <f t="shared" si="350"/>
        <v>44.649009606170523</v>
      </c>
    </row>
    <row r="747" spans="1:28">
      <c r="A747" s="7">
        <v>408</v>
      </c>
      <c r="B747" s="19">
        <f t="shared" si="324"/>
        <v>35.961312010066408</v>
      </c>
      <c r="C747" s="8">
        <f t="shared" si="325"/>
        <v>1</v>
      </c>
      <c r="D747" s="18">
        <f t="shared" si="326"/>
        <v>17.499108216054921</v>
      </c>
      <c r="E747" s="8">
        <f t="shared" si="327"/>
        <v>2</v>
      </c>
      <c r="F747" s="18">
        <f t="shared" si="328"/>
        <v>47.800130706839155</v>
      </c>
      <c r="G747" s="8">
        <f t="shared" si="329"/>
        <v>5</v>
      </c>
      <c r="H747" s="18">
        <f t="shared" si="330"/>
        <v>52.84880162606504</v>
      </c>
      <c r="I747" s="8">
        <f t="shared" si="331"/>
        <v>1</v>
      </c>
      <c r="J747" s="18">
        <f t="shared" si="332"/>
        <v>25.449912689786245</v>
      </c>
      <c r="K747" s="8">
        <f t="shared" si="333"/>
        <v>3</v>
      </c>
      <c r="L747" s="18">
        <f t="shared" si="334"/>
        <v>3.6747740634124284</v>
      </c>
      <c r="M747" s="8">
        <f t="shared" si="335"/>
        <v>1</v>
      </c>
      <c r="N747" s="18">
        <f t="shared" si="336"/>
        <v>36.973657956359332</v>
      </c>
      <c r="O747" s="8">
        <f t="shared" si="337"/>
        <v>3</v>
      </c>
      <c r="P747" s="18">
        <f t="shared" si="338"/>
        <v>28.229641127274505</v>
      </c>
      <c r="Q747" s="8">
        <f t="shared" si="339"/>
        <v>1</v>
      </c>
      <c r="R747" s="18">
        <f t="shared" si="340"/>
        <v>25.014418396922878</v>
      </c>
      <c r="S747" s="8">
        <f t="shared" si="341"/>
        <v>3.0993576028471863</v>
      </c>
      <c r="T747" s="18">
        <f t="shared" si="342"/>
        <v>5.961456170831184</v>
      </c>
      <c r="U747" s="8">
        <f t="shared" si="343"/>
        <v>3</v>
      </c>
      <c r="V747" s="18">
        <f t="shared" si="344"/>
        <v>8.618915152978758</v>
      </c>
      <c r="W747" s="8">
        <f t="shared" si="345"/>
        <v>6</v>
      </c>
      <c r="X747" s="18">
        <f t="shared" si="346"/>
        <v>38.635026676674102</v>
      </c>
      <c r="Y747" s="8">
        <f t="shared" si="347"/>
        <v>5</v>
      </c>
      <c r="Z747" s="18">
        <f t="shared" si="348"/>
        <v>9.9964328642196847</v>
      </c>
      <c r="AA747" s="8">
        <f t="shared" si="349"/>
        <v>5</v>
      </c>
      <c r="AB747" s="18">
        <f t="shared" si="350"/>
        <v>44.93035586140104</v>
      </c>
    </row>
    <row r="748" spans="1:28">
      <c r="A748" s="7">
        <v>407</v>
      </c>
      <c r="B748" s="19">
        <f t="shared" si="324"/>
        <v>35.990740265433175</v>
      </c>
      <c r="C748" s="8">
        <f t="shared" si="325"/>
        <v>1</v>
      </c>
      <c r="D748" s="18">
        <f t="shared" si="326"/>
        <v>17.562528136513905</v>
      </c>
      <c r="E748" s="8">
        <f t="shared" si="327"/>
        <v>2</v>
      </c>
      <c r="F748" s="18">
        <f t="shared" si="328"/>
        <v>47.937446750693084</v>
      </c>
      <c r="G748" s="8">
        <f t="shared" si="329"/>
        <v>5</v>
      </c>
      <c r="H748" s="18">
        <f t="shared" si="330"/>
        <v>53.137548728428953</v>
      </c>
      <c r="I748" s="8">
        <f t="shared" si="331"/>
        <v>1</v>
      </c>
      <c r="J748" s="18">
        <f t="shared" si="332"/>
        <v>25.51983899978849</v>
      </c>
      <c r="K748" s="8">
        <f t="shared" si="333"/>
        <v>3</v>
      </c>
      <c r="L748" s="18">
        <f t="shared" si="334"/>
        <v>3.8250808195747084</v>
      </c>
      <c r="M748" s="8">
        <f t="shared" si="335"/>
        <v>1</v>
      </c>
      <c r="N748" s="18">
        <f t="shared" si="336"/>
        <v>37.053014504012296</v>
      </c>
      <c r="O748" s="8">
        <f t="shared" si="337"/>
        <v>3</v>
      </c>
      <c r="P748" s="18">
        <f t="shared" si="338"/>
        <v>28.400041891637869</v>
      </c>
      <c r="Q748" s="8">
        <f t="shared" si="339"/>
        <v>1</v>
      </c>
      <c r="R748" s="18">
        <f t="shared" si="340"/>
        <v>25.083988328457693</v>
      </c>
      <c r="S748" s="8">
        <f t="shared" si="341"/>
        <v>3.1018939031630368</v>
      </c>
      <c r="T748" s="18">
        <f t="shared" si="342"/>
        <v>6.1136341897822035</v>
      </c>
      <c r="U748" s="8">
        <f t="shared" si="343"/>
        <v>3</v>
      </c>
      <c r="V748" s="18">
        <f t="shared" si="344"/>
        <v>8.7732678529183943</v>
      </c>
      <c r="W748" s="8">
        <f t="shared" si="345"/>
        <v>6</v>
      </c>
      <c r="X748" s="18">
        <f t="shared" si="346"/>
        <v>38.961242065030831</v>
      </c>
      <c r="Y748" s="8">
        <f t="shared" si="347"/>
        <v>5</v>
      </c>
      <c r="Z748" s="18">
        <f t="shared" si="348"/>
        <v>10.250112546055618</v>
      </c>
      <c r="AA748" s="8">
        <f t="shared" si="349"/>
        <v>5</v>
      </c>
      <c r="AB748" s="18">
        <f t="shared" si="350"/>
        <v>45.212623054355504</v>
      </c>
    </row>
    <row r="749" spans="1:28">
      <c r="A749" s="7">
        <v>406</v>
      </c>
      <c r="B749" s="19">
        <f t="shared" si="324"/>
        <v>36.020265086110655</v>
      </c>
      <c r="C749" s="8">
        <f t="shared" si="325"/>
        <v>1</v>
      </c>
      <c r="D749" s="18">
        <f t="shared" si="326"/>
        <v>17.626156161879138</v>
      </c>
      <c r="E749" s="8">
        <f t="shared" si="327"/>
        <v>2</v>
      </c>
      <c r="F749" s="18">
        <f t="shared" si="328"/>
        <v>48.075213380770151</v>
      </c>
      <c r="G749" s="8">
        <f t="shared" si="329"/>
        <v>5</v>
      </c>
      <c r="H749" s="18">
        <f t="shared" si="330"/>
        <v>53.427243319976583</v>
      </c>
      <c r="I749" s="8">
        <f t="shared" si="331"/>
        <v>1</v>
      </c>
      <c r="J749" s="18">
        <f t="shared" si="332"/>
        <v>25.589994764638377</v>
      </c>
      <c r="K749" s="8">
        <f t="shared" si="333"/>
        <v>3</v>
      </c>
      <c r="L749" s="18">
        <f t="shared" si="334"/>
        <v>3.9758807894334325</v>
      </c>
      <c r="M749" s="8">
        <f t="shared" si="335"/>
        <v>1</v>
      </c>
      <c r="N749" s="18">
        <f t="shared" si="336"/>
        <v>37.13263145071322</v>
      </c>
      <c r="O749" s="8">
        <f t="shared" si="337"/>
        <v>3</v>
      </c>
      <c r="P749" s="18">
        <f t="shared" si="338"/>
        <v>28.571001805789422</v>
      </c>
      <c r="Q749" s="8">
        <f t="shared" si="339"/>
        <v>1</v>
      </c>
      <c r="R749" s="18">
        <f t="shared" si="340"/>
        <v>25.153786545426712</v>
      </c>
      <c r="S749" s="8">
        <f t="shared" si="341"/>
        <v>3.1044385260459237</v>
      </c>
      <c r="T749" s="18">
        <f t="shared" si="342"/>
        <v>6.2663115627554191</v>
      </c>
      <c r="U749" s="8">
        <f t="shared" si="343"/>
        <v>3</v>
      </c>
      <c r="V749" s="18">
        <f t="shared" si="344"/>
        <v>8.9281270428365076</v>
      </c>
      <c r="W749" s="8">
        <f t="shared" si="345"/>
        <v>6</v>
      </c>
      <c r="X749" s="18">
        <f t="shared" si="346"/>
        <v>39.288527890283717</v>
      </c>
      <c r="Y749" s="8">
        <f t="shared" si="347"/>
        <v>5</v>
      </c>
      <c r="Z749" s="18">
        <f t="shared" si="348"/>
        <v>10.50462464751655</v>
      </c>
      <c r="AA749" s="8">
        <f t="shared" si="349"/>
        <v>5</v>
      </c>
      <c r="AB749" s="18">
        <f t="shared" si="350"/>
        <v>45.495816473443654</v>
      </c>
    </row>
    <row r="750" spans="1:28">
      <c r="A750" s="7">
        <v>405</v>
      </c>
      <c r="B750" s="19">
        <f t="shared" si="324"/>
        <v>36.049887027985271</v>
      </c>
      <c r="C750" s="8">
        <f t="shared" si="325"/>
        <v>1</v>
      </c>
      <c r="D750" s="18">
        <f t="shared" si="326"/>
        <v>17.689993490124223</v>
      </c>
      <c r="E750" s="8">
        <f t="shared" si="327"/>
        <v>2</v>
      </c>
      <c r="F750" s="18">
        <f t="shared" si="328"/>
        <v>48.213433190908347</v>
      </c>
      <c r="G750" s="8">
        <f t="shared" si="329"/>
        <v>5</v>
      </c>
      <c r="H750" s="18">
        <f t="shared" si="330"/>
        <v>53.717890855010069</v>
      </c>
      <c r="I750" s="8">
        <f t="shared" si="331"/>
        <v>1</v>
      </c>
      <c r="J750" s="18">
        <f t="shared" si="332"/>
        <v>25.660381305212312</v>
      </c>
      <c r="K750" s="8">
        <f t="shared" si="333"/>
        <v>3</v>
      </c>
      <c r="L750" s="18">
        <f t="shared" si="334"/>
        <v>4.1271768122152821</v>
      </c>
      <c r="M750" s="8">
        <f t="shared" si="335"/>
        <v>1</v>
      </c>
      <c r="N750" s="18">
        <f t="shared" si="336"/>
        <v>37.21251029547139</v>
      </c>
      <c r="O750" s="8">
        <f t="shared" si="337"/>
        <v>3</v>
      </c>
      <c r="P750" s="18">
        <f t="shared" si="338"/>
        <v>28.742524088522543</v>
      </c>
      <c r="Q750" s="8">
        <f t="shared" si="339"/>
        <v>1</v>
      </c>
      <c r="R750" s="18">
        <f t="shared" si="340"/>
        <v>25.22381436197449</v>
      </c>
      <c r="S750" s="8">
        <f t="shared" si="341"/>
        <v>3.1069915194054123</v>
      </c>
      <c r="T750" s="18">
        <f t="shared" si="342"/>
        <v>6.4194911643247394</v>
      </c>
      <c r="U750" s="8">
        <f t="shared" si="343"/>
        <v>3</v>
      </c>
      <c r="V750" s="18">
        <f t="shared" si="344"/>
        <v>9.0834956383858412</v>
      </c>
      <c r="W750" s="8">
        <f t="shared" si="345"/>
        <v>6</v>
      </c>
      <c r="X750" s="18">
        <f t="shared" si="346"/>
        <v>39.616890314493901</v>
      </c>
      <c r="Y750" s="8">
        <f t="shared" si="347"/>
        <v>5</v>
      </c>
      <c r="Z750" s="18">
        <f t="shared" si="348"/>
        <v>10.759973960496893</v>
      </c>
      <c r="AA750" s="8">
        <f t="shared" si="349"/>
        <v>5</v>
      </c>
      <c r="AB750" s="18">
        <f t="shared" si="350"/>
        <v>45.779941450565104</v>
      </c>
    </row>
    <row r="751" spans="1:28">
      <c r="A751" s="7">
        <v>404</v>
      </c>
      <c r="B751" s="19">
        <f t="shared" si="324"/>
        <v>36.079606651526255</v>
      </c>
      <c r="C751" s="8">
        <f t="shared" si="325"/>
        <v>1</v>
      </c>
      <c r="D751" s="18">
        <f t="shared" si="326"/>
        <v>17.754041329099024</v>
      </c>
      <c r="E751" s="8">
        <f t="shared" si="327"/>
        <v>2</v>
      </c>
      <c r="F751" s="18">
        <f t="shared" si="328"/>
        <v>48.352108796329475</v>
      </c>
      <c r="G751" s="8">
        <f t="shared" si="329"/>
        <v>5</v>
      </c>
      <c r="H751" s="18">
        <f t="shared" si="330"/>
        <v>54.009496832797481</v>
      </c>
      <c r="I751" s="8">
        <f t="shared" si="331"/>
        <v>1</v>
      </c>
      <c r="J751" s="18">
        <f t="shared" si="332"/>
        <v>25.730999953276083</v>
      </c>
      <c r="K751" s="8">
        <f t="shared" si="333"/>
        <v>3</v>
      </c>
      <c r="L751" s="18">
        <f t="shared" si="334"/>
        <v>4.2789717505537794</v>
      </c>
      <c r="M751" s="8">
        <f t="shared" si="335"/>
        <v>1</v>
      </c>
      <c r="N751" s="18">
        <f t="shared" si="336"/>
        <v>37.292652549654122</v>
      </c>
      <c r="O751" s="8">
        <f t="shared" si="337"/>
        <v>3</v>
      </c>
      <c r="P751" s="18">
        <f t="shared" si="338"/>
        <v>28.914611985166715</v>
      </c>
      <c r="Q751" s="8">
        <f t="shared" si="339"/>
        <v>1</v>
      </c>
      <c r="R751" s="18">
        <f t="shared" si="340"/>
        <v>25.294073103079512</v>
      </c>
      <c r="S751" s="8">
        <f t="shared" si="341"/>
        <v>3.1095529315460402</v>
      </c>
      <c r="T751" s="18">
        <f t="shared" si="342"/>
        <v>6.5731758927624071</v>
      </c>
      <c r="U751" s="8">
        <f t="shared" si="343"/>
        <v>3</v>
      </c>
      <c r="V751" s="18">
        <f t="shared" si="344"/>
        <v>9.2393765792560316</v>
      </c>
      <c r="W751" s="8">
        <f t="shared" si="345"/>
        <v>6</v>
      </c>
      <c r="X751" s="18">
        <f t="shared" si="346"/>
        <v>39.946335550523202</v>
      </c>
      <c r="Y751" s="8">
        <f t="shared" si="347"/>
        <v>5</v>
      </c>
      <c r="Z751" s="18">
        <f t="shared" si="348"/>
        <v>11.016165316396098</v>
      </c>
      <c r="AA751" s="8">
        <f t="shared" si="349"/>
        <v>5</v>
      </c>
      <c r="AB751" s="18">
        <f t="shared" si="350"/>
        <v>46.06500336157626</v>
      </c>
    </row>
    <row r="752" spans="1:28">
      <c r="A752" s="7">
        <v>403</v>
      </c>
      <c r="B752" s="19">
        <f t="shared" si="324"/>
        <v>36.109424521834789</v>
      </c>
      <c r="C752" s="8">
        <f t="shared" si="325"/>
        <v>1</v>
      </c>
      <c r="D752" s="18">
        <f t="shared" si="326"/>
        <v>17.818300896635563</v>
      </c>
      <c r="E752" s="8">
        <f t="shared" si="327"/>
        <v>2</v>
      </c>
      <c r="F752" s="18">
        <f t="shared" si="328"/>
        <v>48.491242833868796</v>
      </c>
      <c r="G752" s="8">
        <f t="shared" si="329"/>
        <v>5</v>
      </c>
      <c r="H752" s="18">
        <f t="shared" si="330"/>
        <v>54.30206679805525</v>
      </c>
      <c r="I752" s="8">
        <f t="shared" si="331"/>
        <v>1</v>
      </c>
      <c r="J752" s="18">
        <f t="shared" si="332"/>
        <v>25.801852051601813</v>
      </c>
      <c r="K752" s="8">
        <f t="shared" si="333"/>
        <v>3</v>
      </c>
      <c r="L752" s="18">
        <f t="shared" si="334"/>
        <v>4.4312684907405639</v>
      </c>
      <c r="M752" s="8">
        <f t="shared" si="335"/>
        <v>1</v>
      </c>
      <c r="N752" s="18">
        <f t="shared" si="336"/>
        <v>37.373059737119291</v>
      </c>
      <c r="O752" s="8">
        <f t="shared" si="337"/>
        <v>3</v>
      </c>
      <c r="P752" s="18">
        <f t="shared" si="338"/>
        <v>29.087268767872189</v>
      </c>
      <c r="Q752" s="8">
        <f t="shared" si="339"/>
        <v>1</v>
      </c>
      <c r="R752" s="18">
        <f t="shared" si="340"/>
        <v>25.364564104670478</v>
      </c>
      <c r="S752" s="8">
        <f t="shared" si="341"/>
        <v>3.1121228111715555</v>
      </c>
      <c r="T752" s="18">
        <f t="shared" si="342"/>
        <v>6.7273686702933446</v>
      </c>
      <c r="U752" s="8">
        <f t="shared" si="343"/>
        <v>3</v>
      </c>
      <c r="V752" s="18">
        <f t="shared" si="344"/>
        <v>9.3957728294315928</v>
      </c>
      <c r="W752" s="8">
        <f t="shared" si="345"/>
        <v>6</v>
      </c>
      <c r="X752" s="18">
        <f t="shared" si="346"/>
        <v>40.27686986257936</v>
      </c>
      <c r="Y752" s="8">
        <f t="shared" si="347"/>
        <v>5</v>
      </c>
      <c r="Z752" s="18">
        <f t="shared" si="348"/>
        <v>11.273203586542252</v>
      </c>
      <c r="AA752" s="8">
        <f t="shared" si="349"/>
        <v>5</v>
      </c>
      <c r="AB752" s="18">
        <f t="shared" si="350"/>
        <v>46.351007626761941</v>
      </c>
    </row>
    <row r="753" spans="1:28">
      <c r="A753" s="7">
        <v>402</v>
      </c>
      <c r="B753" s="19">
        <f t="shared" si="324"/>
        <v>36.139341208693935</v>
      </c>
      <c r="C753" s="8">
        <f t="shared" si="325"/>
        <v>1</v>
      </c>
      <c r="D753" s="18">
        <f t="shared" si="326"/>
        <v>17.882773420655639</v>
      </c>
      <c r="E753" s="8">
        <f t="shared" si="327"/>
        <v>2</v>
      </c>
      <c r="F753" s="18">
        <f t="shared" si="328"/>
        <v>48.630837962207693</v>
      </c>
      <c r="G753" s="8">
        <f t="shared" si="329"/>
        <v>5</v>
      </c>
      <c r="H753" s="18">
        <f t="shared" si="330"/>
        <v>54.595606341437758</v>
      </c>
      <c r="I753" s="8">
        <f t="shared" si="331"/>
        <v>1</v>
      </c>
      <c r="J753" s="18">
        <f t="shared" si="332"/>
        <v>25.872938954086521</v>
      </c>
      <c r="K753" s="8">
        <f t="shared" si="333"/>
        <v>3</v>
      </c>
      <c r="L753" s="18">
        <f t="shared" si="334"/>
        <v>4.5840699429801646</v>
      </c>
      <c r="M753" s="8">
        <f t="shared" si="335"/>
        <v>1</v>
      </c>
      <c r="N753" s="18">
        <f t="shared" si="336"/>
        <v>37.453733394349982</v>
      </c>
      <c r="O753" s="8">
        <f t="shared" si="337"/>
        <v>3</v>
      </c>
      <c r="P753" s="18">
        <f t="shared" si="338"/>
        <v>29.260497735899065</v>
      </c>
      <c r="Q753" s="8">
        <f t="shared" si="339"/>
        <v>1</v>
      </c>
      <c r="R753" s="18">
        <f t="shared" si="340"/>
        <v>25.435288713744285</v>
      </c>
      <c r="S753" s="8">
        <f t="shared" si="341"/>
        <v>3.1147012073892166</v>
      </c>
      <c r="T753" s="18">
        <f t="shared" si="342"/>
        <v>6.8820724433529961</v>
      </c>
      <c r="U753" s="8">
        <f t="shared" si="343"/>
        <v>3</v>
      </c>
      <c r="V753" s="18">
        <f t="shared" si="344"/>
        <v>9.5526873774537364</v>
      </c>
      <c r="W753" s="8">
        <f t="shared" si="345"/>
        <v>6</v>
      </c>
      <c r="X753" s="18">
        <f t="shared" si="346"/>
        <v>40.608499566769126</v>
      </c>
      <c r="Y753" s="8">
        <f t="shared" si="347"/>
        <v>5</v>
      </c>
      <c r="Z753" s="18">
        <f t="shared" si="348"/>
        <v>11.531093682622554</v>
      </c>
      <c r="AA753" s="8">
        <f t="shared" si="349"/>
        <v>5</v>
      </c>
      <c r="AB753" s="18">
        <f t="shared" si="350"/>
        <v>46.637959711314124</v>
      </c>
    </row>
    <row r="754" spans="1:28">
      <c r="A754" s="7">
        <v>401</v>
      </c>
      <c r="B754" s="19">
        <f t="shared" si="324"/>
        <v>36.169357286619189</v>
      </c>
      <c r="C754" s="8">
        <f t="shared" si="325"/>
        <v>1</v>
      </c>
      <c r="D754" s="18">
        <f t="shared" si="326"/>
        <v>17.947460139279798</v>
      </c>
      <c r="E754" s="8">
        <f t="shared" si="327"/>
        <v>2</v>
      </c>
      <c r="F754" s="18">
        <f t="shared" si="328"/>
        <v>48.770896862109737</v>
      </c>
      <c r="G754" s="8">
        <f t="shared" si="329"/>
        <v>5</v>
      </c>
      <c r="H754" s="18">
        <f t="shared" si="330"/>
        <v>54.890121100033753</v>
      </c>
      <c r="I754" s="8">
        <f t="shared" si="331"/>
        <v>1</v>
      </c>
      <c r="J754" s="18">
        <f t="shared" si="332"/>
        <v>25.944262025872234</v>
      </c>
      <c r="K754" s="8">
        <f t="shared" si="333"/>
        <v>3</v>
      </c>
      <c r="L754" s="18">
        <f t="shared" si="334"/>
        <v>4.7373790416483814</v>
      </c>
      <c r="M754" s="8">
        <f t="shared" si="335"/>
        <v>1</v>
      </c>
      <c r="N754" s="18">
        <f t="shared" si="336"/>
        <v>37.534675070590822</v>
      </c>
      <c r="O754" s="8">
        <f t="shared" si="337"/>
        <v>3</v>
      </c>
      <c r="P754" s="18">
        <f t="shared" si="338"/>
        <v>29.434302215910094</v>
      </c>
      <c r="Q754" s="8">
        <f t="shared" si="339"/>
        <v>1</v>
      </c>
      <c r="R754" s="18">
        <f t="shared" si="340"/>
        <v>25.506248288485537</v>
      </c>
      <c r="S754" s="8">
        <f t="shared" si="341"/>
        <v>3.1172881697141519</v>
      </c>
      <c r="T754" s="18">
        <f t="shared" si="342"/>
        <v>7.0372901828491194</v>
      </c>
      <c r="U754" s="8">
        <f t="shared" si="343"/>
        <v>3</v>
      </c>
      <c r="V754" s="18">
        <f t="shared" si="344"/>
        <v>9.710123236685547</v>
      </c>
      <c r="W754" s="8">
        <f t="shared" si="345"/>
        <v>6</v>
      </c>
      <c r="X754" s="18">
        <f t="shared" si="346"/>
        <v>40.941231031658731</v>
      </c>
      <c r="Y754" s="8">
        <f t="shared" si="347"/>
        <v>5</v>
      </c>
      <c r="Z754" s="18">
        <f t="shared" si="348"/>
        <v>11.789840557119192</v>
      </c>
      <c r="AA754" s="8">
        <f t="shared" si="349"/>
        <v>5</v>
      </c>
      <c r="AB754" s="18">
        <f t="shared" si="350"/>
        <v>46.92586512581687</v>
      </c>
    </row>
    <row r="755" spans="1:28">
      <c r="A755" s="7">
        <v>400</v>
      </c>
      <c r="B755" s="19">
        <f t="shared" si="324"/>
        <v>36.199473334909676</v>
      </c>
      <c r="C755" s="8">
        <f t="shared" si="325"/>
        <v>1</v>
      </c>
      <c r="D755" s="18">
        <f t="shared" si="326"/>
        <v>18.01236230093761</v>
      </c>
      <c r="E755" s="8">
        <f t="shared" si="327"/>
        <v>2</v>
      </c>
      <c r="F755" s="18">
        <f t="shared" si="328"/>
        <v>48.911422236659547</v>
      </c>
      <c r="G755" s="8">
        <f t="shared" si="329"/>
        <v>5</v>
      </c>
      <c r="H755" s="18">
        <f t="shared" si="330"/>
        <v>55.185616757868388</v>
      </c>
      <c r="I755" s="8">
        <f t="shared" si="331"/>
        <v>1</v>
      </c>
      <c r="J755" s="18">
        <f t="shared" si="332"/>
        <v>26.0158226434677</v>
      </c>
      <c r="K755" s="8">
        <f t="shared" si="333"/>
        <v>3</v>
      </c>
      <c r="L755" s="18">
        <f t="shared" si="334"/>
        <v>4.891198745553794</v>
      </c>
      <c r="M755" s="8">
        <f t="shared" si="335"/>
        <v>1</v>
      </c>
      <c r="N755" s="18">
        <f t="shared" si="336"/>
        <v>37.615886327986047</v>
      </c>
      <c r="O755" s="8">
        <f t="shared" si="337"/>
        <v>3</v>
      </c>
      <c r="P755" s="18">
        <f t="shared" si="338"/>
        <v>29.608685562266999</v>
      </c>
      <c r="Q755" s="8">
        <f t="shared" si="339"/>
        <v>1</v>
      </c>
      <c r="R755" s="18">
        <f t="shared" si="340"/>
        <v>25.577444198387624</v>
      </c>
      <c r="S755" s="8">
        <f t="shared" si="341"/>
        <v>3.1198837480737711</v>
      </c>
      <c r="T755" s="18">
        <f t="shared" si="342"/>
        <v>7.1930248844262792</v>
      </c>
      <c r="U755" s="8">
        <f t="shared" si="343"/>
        <v>3</v>
      </c>
      <c r="V755" s="18">
        <f t="shared" si="344"/>
        <v>9.8680834455805098</v>
      </c>
      <c r="W755" s="8">
        <f t="shared" si="345"/>
        <v>6</v>
      </c>
      <c r="X755" s="18">
        <f t="shared" si="346"/>
        <v>41.275070678841644</v>
      </c>
      <c r="Y755" s="8">
        <f t="shared" si="347"/>
        <v>5</v>
      </c>
      <c r="Z755" s="18">
        <f t="shared" si="348"/>
        <v>12.049449203750441</v>
      </c>
      <c r="AA755" s="8">
        <f t="shared" si="349"/>
        <v>5</v>
      </c>
      <c r="AB755" s="18">
        <f t="shared" si="350"/>
        <v>47.214729426737506</v>
      </c>
    </row>
    <row r="756" spans="1:28">
      <c r="A756" s="7">
        <v>399</v>
      </c>
      <c r="B756" s="19">
        <f t="shared" si="324"/>
        <v>36.229689937700101</v>
      </c>
      <c r="C756" s="8">
        <f t="shared" si="325"/>
        <v>1</v>
      </c>
      <c r="D756" s="18">
        <f t="shared" si="326"/>
        <v>18.077481164479664</v>
      </c>
      <c r="E756" s="8">
        <f t="shared" si="327"/>
        <v>2</v>
      </c>
      <c r="F756" s="18">
        <f t="shared" si="328"/>
        <v>49.052416811505168</v>
      </c>
      <c r="G756" s="8">
        <f t="shared" si="329"/>
        <v>5</v>
      </c>
      <c r="H756" s="18">
        <f t="shared" si="330"/>
        <v>55.482099046412998</v>
      </c>
      <c r="I756" s="8">
        <f t="shared" si="331"/>
        <v>1</v>
      </c>
      <c r="J756" s="18">
        <f t="shared" si="332"/>
        <v>26.087622194871741</v>
      </c>
      <c r="K756" s="8">
        <f t="shared" si="333"/>
        <v>3</v>
      </c>
      <c r="L756" s="18">
        <f t="shared" si="334"/>
        <v>5.0455320382028788</v>
      </c>
      <c r="M756" s="8">
        <f t="shared" si="335"/>
        <v>1</v>
      </c>
      <c r="N756" s="18">
        <f t="shared" si="336"/>
        <v>37.697368741719487</v>
      </c>
      <c r="O756" s="8">
        <f t="shared" si="337"/>
        <v>3</v>
      </c>
      <c r="P756" s="18">
        <f t="shared" si="338"/>
        <v>29.78365115733132</v>
      </c>
      <c r="Q756" s="8">
        <f t="shared" si="339"/>
        <v>1</v>
      </c>
      <c r="R756" s="18">
        <f t="shared" si="340"/>
        <v>25.648877824375461</v>
      </c>
      <c r="S756" s="8">
        <f t="shared" si="341"/>
        <v>3.1224879928122413</v>
      </c>
      <c r="T756" s="18">
        <f t="shared" si="342"/>
        <v>7.3492795687344881</v>
      </c>
      <c r="U756" s="8">
        <f t="shared" si="343"/>
        <v>3</v>
      </c>
      <c r="V756" s="18">
        <f t="shared" si="344"/>
        <v>10.026571067954876</v>
      </c>
      <c r="W756" s="8">
        <f t="shared" si="345"/>
        <v>6</v>
      </c>
      <c r="X756" s="18">
        <f t="shared" si="346"/>
        <v>41.610024983513995</v>
      </c>
      <c r="Y756" s="8">
        <f t="shared" si="347"/>
        <v>5</v>
      </c>
      <c r="Z756" s="18">
        <f t="shared" si="348"/>
        <v>12.309924657918657</v>
      </c>
      <c r="AA756" s="8">
        <f t="shared" si="349"/>
        <v>5</v>
      </c>
      <c r="AB756" s="18">
        <f t="shared" si="350"/>
        <v>47.50455821692475</v>
      </c>
    </row>
    <row r="757" spans="1:28">
      <c r="A757" s="7">
        <v>398</v>
      </c>
      <c r="B757" s="19">
        <f t="shared" si="324"/>
        <v>36.260007684013317</v>
      </c>
      <c r="C757" s="8">
        <f t="shared" si="325"/>
        <v>1</v>
      </c>
      <c r="D757" s="18">
        <f t="shared" si="326"/>
        <v>18.142817999290841</v>
      </c>
      <c r="E757" s="8">
        <f t="shared" si="327"/>
        <v>2</v>
      </c>
      <c r="F757" s="18">
        <f t="shared" si="328"/>
        <v>49.193883335103379</v>
      </c>
      <c r="G757" s="8">
        <f t="shared" si="329"/>
        <v>5</v>
      </c>
      <c r="H757" s="18">
        <f t="shared" si="330"/>
        <v>55.779573745101118</v>
      </c>
      <c r="I757" s="8">
        <f t="shared" si="331"/>
        <v>1</v>
      </c>
      <c r="J757" s="18">
        <f t="shared" si="332"/>
        <v>26.159662079698265</v>
      </c>
      <c r="K757" s="8">
        <f t="shared" si="333"/>
        <v>3</v>
      </c>
      <c r="L757" s="18">
        <f t="shared" si="334"/>
        <v>5.2003819280687935</v>
      </c>
      <c r="M757" s="8">
        <f t="shared" si="335"/>
        <v>1</v>
      </c>
      <c r="N757" s="18">
        <f t="shared" si="336"/>
        <v>37.779123900156506</v>
      </c>
      <c r="O757" s="8">
        <f t="shared" si="337"/>
        <v>3</v>
      </c>
      <c r="P757" s="18">
        <f t="shared" si="338"/>
        <v>29.959202411768928</v>
      </c>
      <c r="Q757" s="8">
        <f t="shared" si="339"/>
        <v>1</v>
      </c>
      <c r="R757" s="18">
        <f t="shared" si="340"/>
        <v>25.720550558929816</v>
      </c>
      <c r="S757" s="8">
        <f t="shared" si="341"/>
        <v>3.1251009546950219</v>
      </c>
      <c r="T757" s="18">
        <f t="shared" si="342"/>
        <v>7.5060572817013167</v>
      </c>
      <c r="U757" s="8">
        <f t="shared" si="343"/>
        <v>3</v>
      </c>
      <c r="V757" s="18">
        <f t="shared" si="344"/>
        <v>10.18558919326361</v>
      </c>
      <c r="W757" s="8">
        <f t="shared" si="345"/>
        <v>6</v>
      </c>
      <c r="X757" s="18">
        <f t="shared" si="346"/>
        <v>41.94610047505796</v>
      </c>
      <c r="Y757" s="8">
        <f t="shared" si="347"/>
        <v>5</v>
      </c>
      <c r="Z757" s="18">
        <f t="shared" si="348"/>
        <v>12.571271997163365</v>
      </c>
      <c r="AA757" s="8">
        <f t="shared" si="349"/>
        <v>5</v>
      </c>
      <c r="AB757" s="18">
        <f t="shared" si="350"/>
        <v>47.795357146113076</v>
      </c>
    </row>
    <row r="758" spans="1:28">
      <c r="A758" s="7">
        <v>397</v>
      </c>
      <c r="B758" s="19">
        <f t="shared" si="324"/>
        <v>36.290427167813675</v>
      </c>
      <c r="C758" s="8">
        <f t="shared" si="325"/>
        <v>1</v>
      </c>
      <c r="D758" s="18">
        <f t="shared" si="326"/>
        <v>18.208374085405282</v>
      </c>
      <c r="E758" s="8">
        <f t="shared" si="327"/>
        <v>2</v>
      </c>
      <c r="F758" s="18">
        <f t="shared" si="328"/>
        <v>49.335824578968612</v>
      </c>
      <c r="G758" s="8">
        <f t="shared" si="329"/>
        <v>5</v>
      </c>
      <c r="H758" s="18">
        <f t="shared" si="330"/>
        <v>56.07804668185139</v>
      </c>
      <c r="I758" s="8">
        <f t="shared" si="331"/>
        <v>1</v>
      </c>
      <c r="J758" s="18">
        <f t="shared" si="332"/>
        <v>26.231943709302911</v>
      </c>
      <c r="K758" s="8">
        <f t="shared" si="333"/>
        <v>3</v>
      </c>
      <c r="L758" s="18">
        <f t="shared" si="334"/>
        <v>5.3557514488635718</v>
      </c>
      <c r="M758" s="8">
        <f t="shared" si="335"/>
        <v>1</v>
      </c>
      <c r="N758" s="18">
        <f t="shared" si="336"/>
        <v>37.861153404987661</v>
      </c>
      <c r="O758" s="8">
        <f t="shared" si="337"/>
        <v>3</v>
      </c>
      <c r="P758" s="18">
        <f t="shared" si="338"/>
        <v>30.135342764858706</v>
      </c>
      <c r="Q758" s="8">
        <f t="shared" si="339"/>
        <v>1</v>
      </c>
      <c r="R758" s="18">
        <f t="shared" si="340"/>
        <v>25.792463806213377</v>
      </c>
      <c r="S758" s="8">
        <f t="shared" si="341"/>
        <v>3.1277226849134556</v>
      </c>
      <c r="T758" s="18">
        <f t="shared" si="342"/>
        <v>7.6633610948073283</v>
      </c>
      <c r="U758" s="8">
        <f t="shared" si="343"/>
        <v>3</v>
      </c>
      <c r="V758" s="18">
        <f t="shared" si="344"/>
        <v>10.345140936879915</v>
      </c>
      <c r="W758" s="8">
        <f t="shared" si="345"/>
        <v>6</v>
      </c>
      <c r="X758" s="18">
        <f t="shared" si="346"/>
        <v>42.283303737632139</v>
      </c>
      <c r="Y758" s="8">
        <f t="shared" si="347"/>
        <v>5</v>
      </c>
      <c r="Z758" s="18">
        <f t="shared" si="348"/>
        <v>12.833496341621128</v>
      </c>
      <c r="AA758" s="8">
        <f t="shared" si="349"/>
        <v>5</v>
      </c>
      <c r="AB758" s="18">
        <f t="shared" si="350"/>
        <v>48.087131911434142</v>
      </c>
    </row>
    <row r="759" spans="1:28">
      <c r="A759" s="7">
        <v>396</v>
      </c>
      <c r="B759" s="19">
        <f t="shared" si="324"/>
        <v>36.320948988060998</v>
      </c>
      <c r="C759" s="8">
        <f t="shared" si="325"/>
        <v>1</v>
      </c>
      <c r="D759" s="18">
        <f t="shared" si="326"/>
        <v>18.274150713622745</v>
      </c>
      <c r="E759" s="8">
        <f t="shared" si="327"/>
        <v>2</v>
      </c>
      <c r="F759" s="18">
        <f t="shared" si="328"/>
        <v>49.478243337924823</v>
      </c>
      <c r="G759" s="8">
        <f t="shared" si="329"/>
        <v>5</v>
      </c>
      <c r="H759" s="18">
        <f t="shared" si="330"/>
        <v>56.377523733598025</v>
      </c>
      <c r="I759" s="8">
        <f t="shared" si="331"/>
        <v>1</v>
      </c>
      <c r="J759" s="18">
        <f t="shared" si="332"/>
        <v>26.304468506911434</v>
      </c>
      <c r="K759" s="8">
        <f t="shared" si="333"/>
        <v>3</v>
      </c>
      <c r="L759" s="18">
        <f t="shared" si="334"/>
        <v>5.5116436598140979</v>
      </c>
      <c r="M759" s="8">
        <f t="shared" si="335"/>
        <v>1</v>
      </c>
      <c r="N759" s="18">
        <f t="shared" si="336"/>
        <v>37.943458871374446</v>
      </c>
      <c r="O759" s="8">
        <f t="shared" si="337"/>
        <v>3</v>
      </c>
      <c r="P759" s="18">
        <f t="shared" si="338"/>
        <v>30.312075684805365</v>
      </c>
      <c r="Q759" s="8">
        <f t="shared" si="339"/>
        <v>1</v>
      </c>
      <c r="R759" s="18">
        <f t="shared" si="340"/>
        <v>25.864618982198493</v>
      </c>
      <c r="S759" s="8">
        <f t="shared" si="341"/>
        <v>3.1303532350894279</v>
      </c>
      <c r="T759" s="18">
        <f t="shared" si="342"/>
        <v>7.8211941053656631</v>
      </c>
      <c r="U759" s="8">
        <f t="shared" si="343"/>
        <v>3</v>
      </c>
      <c r="V759" s="18">
        <f t="shared" si="344"/>
        <v>10.505229440378685</v>
      </c>
      <c r="W759" s="8">
        <f t="shared" si="345"/>
        <v>6</v>
      </c>
      <c r="X759" s="18">
        <f t="shared" si="346"/>
        <v>42.62164141077119</v>
      </c>
      <c r="Y759" s="8">
        <f t="shared" si="347"/>
        <v>5</v>
      </c>
      <c r="Z759" s="18">
        <f t="shared" si="348"/>
        <v>13.096602854490982</v>
      </c>
      <c r="AA759" s="8">
        <f t="shared" si="349"/>
        <v>5</v>
      </c>
      <c r="AB759" s="18">
        <f t="shared" si="350"/>
        <v>48.379888257935079</v>
      </c>
    </row>
    <row r="760" spans="1:28">
      <c r="A760" s="7">
        <v>395</v>
      </c>
      <c r="B760" s="19">
        <f t="shared" si="324"/>
        <v>36.351573748765389</v>
      </c>
      <c r="C760" s="8">
        <f t="shared" si="325"/>
        <v>1</v>
      </c>
      <c r="D760" s="18">
        <f t="shared" si="326"/>
        <v>18.340149185626657</v>
      </c>
      <c r="E760" s="8">
        <f t="shared" si="327"/>
        <v>2</v>
      </c>
      <c r="F760" s="18">
        <f t="shared" si="328"/>
        <v>49.621142430361289</v>
      </c>
      <c r="G760" s="8">
        <f t="shared" si="329"/>
        <v>5</v>
      </c>
      <c r="H760" s="18">
        <f t="shared" si="330"/>
        <v>56.678010826827631</v>
      </c>
      <c r="I760" s="8">
        <f t="shared" si="331"/>
        <v>1</v>
      </c>
      <c r="J760" s="18">
        <f t="shared" si="332"/>
        <v>26.377237907749844</v>
      </c>
      <c r="K760" s="8">
        <f t="shared" si="333"/>
        <v>3</v>
      </c>
      <c r="L760" s="18">
        <f t="shared" si="334"/>
        <v>5.6680616459418331</v>
      </c>
      <c r="M760" s="8">
        <f t="shared" si="335"/>
        <v>1</v>
      </c>
      <c r="N760" s="18">
        <f t="shared" si="336"/>
        <v>38.026041928096944</v>
      </c>
      <c r="O760" s="8">
        <f t="shared" si="337"/>
        <v>3</v>
      </c>
      <c r="P760" s="18">
        <f t="shared" si="338"/>
        <v>30.489404669056512</v>
      </c>
      <c r="Q760" s="8">
        <f t="shared" si="339"/>
        <v>1</v>
      </c>
      <c r="R760" s="18">
        <f t="shared" si="340"/>
        <v>25.937017514796523</v>
      </c>
      <c r="S760" s="8">
        <f t="shared" si="341"/>
        <v>3.1329926572800852</v>
      </c>
      <c r="T760" s="18">
        <f t="shared" si="342"/>
        <v>7.9795594368051184</v>
      </c>
      <c r="U760" s="8">
        <f t="shared" si="343"/>
        <v>3</v>
      </c>
      <c r="V760" s="18">
        <f t="shared" si="344"/>
        <v>10.665857871823704</v>
      </c>
      <c r="W760" s="8">
        <f t="shared" si="345"/>
        <v>6</v>
      </c>
      <c r="X760" s="18">
        <f t="shared" si="346"/>
        <v>42.96112018999213</v>
      </c>
      <c r="Y760" s="8">
        <f t="shared" si="347"/>
        <v>5</v>
      </c>
      <c r="Z760" s="18">
        <f t="shared" si="348"/>
        <v>13.36059674250663</v>
      </c>
      <c r="AA760" s="8">
        <f t="shared" si="349"/>
        <v>5</v>
      </c>
      <c r="AB760" s="18">
        <f t="shared" si="350"/>
        <v>48.673631979103504</v>
      </c>
    </row>
    <row r="761" spans="1:28">
      <c r="A761" s="7">
        <v>394</v>
      </c>
      <c r="B761" s="19">
        <f t="shared" si="324"/>
        <v>36.382302059042694</v>
      </c>
      <c r="C761" s="8">
        <f t="shared" si="325"/>
        <v>1</v>
      </c>
      <c r="D761" s="18">
        <f t="shared" si="326"/>
        <v>18.406370814103695</v>
      </c>
      <c r="E761" s="8">
        <f t="shared" si="327"/>
        <v>2</v>
      </c>
      <c r="F761" s="18">
        <f t="shared" si="328"/>
        <v>49.764524698491243</v>
      </c>
      <c r="G761" s="8">
        <f t="shared" si="329"/>
        <v>5</v>
      </c>
      <c r="H761" s="18">
        <f t="shared" si="330"/>
        <v>56.979513938124228</v>
      </c>
      <c r="I761" s="8">
        <f t="shared" si="331"/>
        <v>1</v>
      </c>
      <c r="J761" s="18">
        <f t="shared" si="332"/>
        <v>26.450253359176244</v>
      </c>
      <c r="K761" s="8">
        <f t="shared" si="333"/>
        <v>3</v>
      </c>
      <c r="L761" s="18">
        <f t="shared" si="334"/>
        <v>5.8250085183461238</v>
      </c>
      <c r="M761" s="8">
        <f t="shared" si="335"/>
        <v>1</v>
      </c>
      <c r="N761" s="18">
        <f t="shared" si="336"/>
        <v>38.108904217703468</v>
      </c>
      <c r="O761" s="8">
        <f t="shared" si="337"/>
        <v>3</v>
      </c>
      <c r="P761" s="18">
        <f t="shared" si="338"/>
        <v>30.667333244624047</v>
      </c>
      <c r="Q761" s="8">
        <f t="shared" si="339"/>
        <v>1</v>
      </c>
      <c r="R761" s="18">
        <f t="shared" si="340"/>
        <v>26.009660843989124</v>
      </c>
      <c r="S761" s="8">
        <f t="shared" si="341"/>
        <v>3.1356410039826184</v>
      </c>
      <c r="T761" s="18">
        <f t="shared" si="342"/>
        <v>8.1384602389570944</v>
      </c>
      <c r="U761" s="8">
        <f t="shared" si="343"/>
        <v>3</v>
      </c>
      <c r="V761" s="18">
        <f t="shared" si="344"/>
        <v>10.827029426058658</v>
      </c>
      <c r="W761" s="8">
        <f t="shared" si="345"/>
        <v>6</v>
      </c>
      <c r="X761" s="18">
        <f t="shared" si="346"/>
        <v>43.30174682741</v>
      </c>
      <c r="Y761" s="8">
        <f t="shared" si="347"/>
        <v>5</v>
      </c>
      <c r="Z761" s="18">
        <f t="shared" si="348"/>
        <v>13.625483256414782</v>
      </c>
      <c r="AA761" s="8">
        <f t="shared" si="349"/>
        <v>5</v>
      </c>
      <c r="AB761" s="18">
        <f t="shared" si="350"/>
        <v>48.968368917400028</v>
      </c>
    </row>
    <row r="762" spans="1:28">
      <c r="A762" s="7">
        <v>393</v>
      </c>
      <c r="B762" s="19">
        <f t="shared" si="324"/>
        <v>36.413134533170791</v>
      </c>
      <c r="C762" s="8">
        <f t="shared" si="325"/>
        <v>1</v>
      </c>
      <c r="D762" s="18">
        <f t="shared" si="326"/>
        <v>18.472816922865064</v>
      </c>
      <c r="E762" s="8">
        <f t="shared" si="327"/>
        <v>2</v>
      </c>
      <c r="F762" s="18">
        <f t="shared" si="328"/>
        <v>49.908393008614667</v>
      </c>
      <c r="G762" s="8">
        <f t="shared" si="329"/>
        <v>5</v>
      </c>
      <c r="H762" s="18">
        <f t="shared" si="330"/>
        <v>57.282039094720858</v>
      </c>
      <c r="I762" s="8">
        <f t="shared" si="331"/>
        <v>1</v>
      </c>
      <c r="J762" s="18">
        <f t="shared" si="332"/>
        <v>26.523516320814537</v>
      </c>
      <c r="K762" s="8">
        <f t="shared" si="333"/>
        <v>3</v>
      </c>
      <c r="L762" s="18">
        <f t="shared" si="334"/>
        <v>5.982487414491743</v>
      </c>
      <c r="M762" s="8">
        <f t="shared" si="335"/>
        <v>1</v>
      </c>
      <c r="N762" s="18">
        <f t="shared" si="336"/>
        <v>38.192047396662275</v>
      </c>
      <c r="O762" s="8">
        <f t="shared" si="337"/>
        <v>3</v>
      </c>
      <c r="P762" s="18">
        <f t="shared" si="338"/>
        <v>30.845864968409927</v>
      </c>
      <c r="Q762" s="8">
        <f t="shared" si="339"/>
        <v>1</v>
      </c>
      <c r="R762" s="18">
        <f t="shared" si="340"/>
        <v>26.082550421961272</v>
      </c>
      <c r="S762" s="8">
        <f t="shared" si="341"/>
        <v>3.1382983281391104</v>
      </c>
      <c r="T762" s="18">
        <f t="shared" si="342"/>
        <v>8.2978996883466323</v>
      </c>
      <c r="U762" s="8">
        <f t="shared" si="343"/>
        <v>3</v>
      </c>
      <c r="V762" s="18">
        <f t="shared" si="344"/>
        <v>10.988747325002265</v>
      </c>
      <c r="W762" s="8">
        <f t="shared" si="345"/>
        <v>6</v>
      </c>
      <c r="X762" s="18">
        <f t="shared" si="346"/>
        <v>43.643528132361325</v>
      </c>
      <c r="Y762" s="8">
        <f t="shared" si="347"/>
        <v>5</v>
      </c>
      <c r="Z762" s="18">
        <f t="shared" si="348"/>
        <v>13.891267691460257</v>
      </c>
      <c r="AA762" s="8">
        <f t="shared" si="349"/>
        <v>5</v>
      </c>
      <c r="AB762" s="18">
        <f t="shared" si="350"/>
        <v>49.264104964797639</v>
      </c>
    </row>
    <row r="763" spans="1:28">
      <c r="A763" s="7">
        <v>392</v>
      </c>
      <c r="B763" s="19">
        <f t="shared" si="324"/>
        <v>36.444071790646539</v>
      </c>
      <c r="C763" s="8">
        <f t="shared" si="325"/>
        <v>1</v>
      </c>
      <c r="D763" s="18">
        <f t="shared" si="326"/>
        <v>18.539488846969221</v>
      </c>
      <c r="E763" s="8">
        <f t="shared" si="327"/>
        <v>2</v>
      </c>
      <c r="F763" s="18">
        <f t="shared" si="328"/>
        <v>50.052750251384055</v>
      </c>
      <c r="G763" s="8">
        <f t="shared" si="329"/>
        <v>5</v>
      </c>
      <c r="H763" s="18">
        <f t="shared" si="330"/>
        <v>57.585592375058923</v>
      </c>
      <c r="I763" s="8">
        <f t="shared" si="331"/>
        <v>1</v>
      </c>
      <c r="J763" s="18">
        <f t="shared" si="332"/>
        <v>26.597028264689783</v>
      </c>
      <c r="K763" s="8">
        <f t="shared" si="333"/>
        <v>3</v>
      </c>
      <c r="L763" s="18">
        <f t="shared" si="334"/>
        <v>6.1405014984998729</v>
      </c>
      <c r="M763" s="8">
        <f t="shared" si="335"/>
        <v>1</v>
      </c>
      <c r="N763" s="18">
        <f t="shared" si="336"/>
        <v>38.275473135515227</v>
      </c>
      <c r="O763" s="8">
        <f t="shared" si="337"/>
        <v>3</v>
      </c>
      <c r="P763" s="18">
        <f t="shared" si="338"/>
        <v>31.025003427536092</v>
      </c>
      <c r="Q763" s="8">
        <f t="shared" si="339"/>
        <v>1</v>
      </c>
      <c r="R763" s="18">
        <f t="shared" si="340"/>
        <v>26.155687713235864</v>
      </c>
      <c r="S763" s="8">
        <f t="shared" si="341"/>
        <v>3.1409646831414495</v>
      </c>
      <c r="T763" s="18">
        <f t="shared" si="342"/>
        <v>8.457880988486977</v>
      </c>
      <c r="U763" s="8">
        <f t="shared" si="343"/>
        <v>3</v>
      </c>
      <c r="V763" s="18">
        <f t="shared" si="344"/>
        <v>11.151014817947214</v>
      </c>
      <c r="W763" s="8">
        <f t="shared" si="345"/>
        <v>6</v>
      </c>
      <c r="X763" s="18">
        <f t="shared" si="346"/>
        <v>43.986470972035761</v>
      </c>
      <c r="Y763" s="8">
        <f t="shared" si="347"/>
        <v>5</v>
      </c>
      <c r="Z763" s="18">
        <f t="shared" si="348"/>
        <v>14.157955387876882</v>
      </c>
      <c r="AA763" s="8">
        <f t="shared" si="349"/>
        <v>5</v>
      </c>
      <c r="AB763" s="18">
        <f t="shared" si="350"/>
        <v>49.560846063328768</v>
      </c>
    </row>
    <row r="764" spans="1:28">
      <c r="A764" s="7">
        <v>391</v>
      </c>
      <c r="B764" s="19">
        <f t="shared" si="324"/>
        <v>36.475114456243659</v>
      </c>
      <c r="C764" s="8">
        <f t="shared" si="325"/>
        <v>1</v>
      </c>
      <c r="D764" s="18">
        <f t="shared" si="326"/>
        <v>18.60638793284663</v>
      </c>
      <c r="E764" s="8">
        <f t="shared" si="327"/>
        <v>2</v>
      </c>
      <c r="F764" s="18">
        <f t="shared" si="328"/>
        <v>50.197599342074227</v>
      </c>
      <c r="G764" s="8">
        <f t="shared" si="329"/>
        <v>5</v>
      </c>
      <c r="H764" s="18">
        <f t="shared" si="330"/>
        <v>57.890179909355595</v>
      </c>
      <c r="I764" s="8">
        <f t="shared" si="331"/>
        <v>1</v>
      </c>
      <c r="J764" s="18">
        <f t="shared" si="332"/>
        <v>26.670790675365708</v>
      </c>
      <c r="K764" s="8">
        <f t="shared" si="333"/>
        <v>3</v>
      </c>
      <c r="L764" s="18">
        <f t="shared" si="334"/>
        <v>6.2990539614433771</v>
      </c>
      <c r="M764" s="8">
        <f t="shared" si="335"/>
        <v>1</v>
      </c>
      <c r="N764" s="18">
        <f t="shared" si="336"/>
        <v>38.359183119033773</v>
      </c>
      <c r="O764" s="8">
        <f t="shared" si="337"/>
        <v>3</v>
      </c>
      <c r="P764" s="18">
        <f t="shared" si="338"/>
        <v>31.204752239679294</v>
      </c>
      <c r="Q764" s="8">
        <f t="shared" si="339"/>
        <v>1</v>
      </c>
      <c r="R764" s="18">
        <f t="shared" si="340"/>
        <v>26.229074194810565</v>
      </c>
      <c r="S764" s="8">
        <f t="shared" si="341"/>
        <v>3.1436401228363118</v>
      </c>
      <c r="T764" s="18">
        <f t="shared" si="342"/>
        <v>8.6184073701787156</v>
      </c>
      <c r="U764" s="8">
        <f t="shared" si="343"/>
        <v>3</v>
      </c>
      <c r="V764" s="18">
        <f t="shared" si="344"/>
        <v>11.313835181863453</v>
      </c>
      <c r="W764" s="8">
        <f t="shared" si="345"/>
        <v>6</v>
      </c>
      <c r="X764" s="18">
        <f t="shared" si="346"/>
        <v>44.330582272117226</v>
      </c>
      <c r="Y764" s="8">
        <f t="shared" si="347"/>
        <v>5</v>
      </c>
      <c r="Z764" s="18">
        <f t="shared" si="348"/>
        <v>14.42555173138652</v>
      </c>
      <c r="AA764" s="8">
        <f t="shared" si="349"/>
        <v>5</v>
      </c>
      <c r="AB764" s="18">
        <f t="shared" si="350"/>
        <v>49.858598205639453</v>
      </c>
    </row>
    <row r="765" spans="1:28">
      <c r="A765" s="7">
        <v>390</v>
      </c>
      <c r="B765" s="19">
        <f t="shared" si="324"/>
        <v>36.506263160071221</v>
      </c>
      <c r="C765" s="8">
        <f t="shared" si="325"/>
        <v>1</v>
      </c>
      <c r="D765" s="18">
        <f t="shared" si="326"/>
        <v>18.673515538425818</v>
      </c>
      <c r="E765" s="8">
        <f t="shared" si="327"/>
        <v>2</v>
      </c>
      <c r="F765" s="18">
        <f t="shared" si="328"/>
        <v>50.342943220855716</v>
      </c>
      <c r="G765" s="8">
        <f t="shared" si="329"/>
        <v>5</v>
      </c>
      <c r="H765" s="18">
        <f t="shared" si="330"/>
        <v>58.195807880178336</v>
      </c>
      <c r="I765" s="8">
        <f t="shared" si="331"/>
        <v>1</v>
      </c>
      <c r="J765" s="18">
        <f t="shared" si="332"/>
        <v>26.744805050083741</v>
      </c>
      <c r="K765" s="8">
        <f t="shared" si="333"/>
        <v>3</v>
      </c>
      <c r="L765" s="18">
        <f t="shared" si="334"/>
        <v>6.458148021646025</v>
      </c>
      <c r="M765" s="8">
        <f t="shared" si="335"/>
        <v>1</v>
      </c>
      <c r="N765" s="18">
        <f t="shared" si="336"/>
        <v>38.443179046376827</v>
      </c>
      <c r="O765" s="8">
        <f t="shared" si="337"/>
        <v>3</v>
      </c>
      <c r="P765" s="18">
        <f t="shared" si="338"/>
        <v>31.385115053410289</v>
      </c>
      <c r="Q765" s="8">
        <f t="shared" si="339"/>
        <v>1</v>
      </c>
      <c r="R765" s="18">
        <f t="shared" si="340"/>
        <v>26.302711356296143</v>
      </c>
      <c r="S765" s="8">
        <f t="shared" si="341"/>
        <v>3.1463247015302085</v>
      </c>
      <c r="T765" s="18">
        <f t="shared" si="342"/>
        <v>8.7794820918124969</v>
      </c>
      <c r="U765" s="8">
        <f t="shared" si="343"/>
        <v>3</v>
      </c>
      <c r="V765" s="18">
        <f t="shared" si="344"/>
        <v>11.47721172170526</v>
      </c>
      <c r="W765" s="8">
        <f t="shared" si="345"/>
        <v>6</v>
      </c>
      <c r="X765" s="18">
        <f t="shared" si="346"/>
        <v>44.675869017433115</v>
      </c>
      <c r="Y765" s="8">
        <f t="shared" si="347"/>
        <v>5</v>
      </c>
      <c r="Z765" s="18">
        <f t="shared" si="348"/>
        <v>14.694062153703271</v>
      </c>
      <c r="AA765" s="8">
        <f t="shared" si="349"/>
        <v>5</v>
      </c>
      <c r="AB765" s="18">
        <f t="shared" si="350"/>
        <v>50.157367435551123</v>
      </c>
    </row>
    <row r="766" spans="1:28">
      <c r="A766" s="7">
        <v>389</v>
      </c>
      <c r="B766" s="19">
        <f t="shared" si="324"/>
        <v>36.537518537633098</v>
      </c>
      <c r="C766" s="8">
        <f t="shared" si="325"/>
        <v>1</v>
      </c>
      <c r="D766" s="18">
        <f t="shared" si="326"/>
        <v>18.740873033261479</v>
      </c>
      <c r="E766" s="8">
        <f t="shared" si="327"/>
        <v>2</v>
      </c>
      <c r="F766" s="18">
        <f t="shared" si="328"/>
        <v>50.48878485307165</v>
      </c>
      <c r="G766" s="8">
        <f t="shared" si="329"/>
        <v>5</v>
      </c>
      <c r="H766" s="18">
        <f t="shared" si="330"/>
        <v>58.502482523027652</v>
      </c>
      <c r="I766" s="8">
        <f t="shared" si="331"/>
        <v>1</v>
      </c>
      <c r="J766" s="18">
        <f t="shared" si="332"/>
        <v>26.819072898904196</v>
      </c>
      <c r="K766" s="8">
        <f t="shared" si="333"/>
        <v>3</v>
      </c>
      <c r="L766" s="18">
        <f t="shared" si="334"/>
        <v>6.6177869249857224</v>
      </c>
      <c r="M766" s="8">
        <f t="shared" si="335"/>
        <v>1</v>
      </c>
      <c r="N766" s="18">
        <f t="shared" si="336"/>
        <v>38.527462631250856</v>
      </c>
      <c r="O766" s="8">
        <f t="shared" si="337"/>
        <v>3</v>
      </c>
      <c r="P766" s="18">
        <f t="shared" si="338"/>
        <v>31.566095548537533</v>
      </c>
      <c r="Q766" s="8">
        <f t="shared" si="339"/>
        <v>1</v>
      </c>
      <c r="R766" s="18">
        <f t="shared" si="340"/>
        <v>26.376600700056883</v>
      </c>
      <c r="S766" s="8">
        <f t="shared" si="341"/>
        <v>3.1490184739946039</v>
      </c>
      <c r="T766" s="18">
        <f t="shared" si="342"/>
        <v>8.9411084396762419</v>
      </c>
      <c r="U766" s="8">
        <f t="shared" si="343"/>
        <v>3</v>
      </c>
      <c r="V766" s="18">
        <f t="shared" si="344"/>
        <v>11.641147770722824</v>
      </c>
      <c r="W766" s="8">
        <f t="shared" si="345"/>
        <v>6</v>
      </c>
      <c r="X766" s="18">
        <f t="shared" si="346"/>
        <v>45.022338252612315</v>
      </c>
      <c r="Y766" s="8">
        <f t="shared" si="347"/>
        <v>5</v>
      </c>
      <c r="Z766" s="18">
        <f t="shared" si="348"/>
        <v>14.963492133045918</v>
      </c>
      <c r="AA766" s="8">
        <f t="shared" si="349"/>
        <v>5</v>
      </c>
      <c r="AB766" s="18">
        <f t="shared" si="350"/>
        <v>50.457159848630567</v>
      </c>
    </row>
    <row r="767" spans="1:28">
      <c r="A767" s="7">
        <v>388</v>
      </c>
      <c r="B767" s="19">
        <f t="shared" si="324"/>
        <v>36.568881229888134</v>
      </c>
      <c r="C767" s="8">
        <f t="shared" si="325"/>
        <v>1</v>
      </c>
      <c r="D767" s="18">
        <f t="shared" si="326"/>
        <v>18.80846179866414</v>
      </c>
      <c r="E767" s="8">
        <f t="shared" si="327"/>
        <v>2</v>
      </c>
      <c r="F767" s="18">
        <f t="shared" si="328"/>
        <v>50.635127229518901</v>
      </c>
      <c r="G767" s="8">
        <f t="shared" si="329"/>
        <v>5</v>
      </c>
      <c r="H767" s="18">
        <f t="shared" si="330"/>
        <v>58.810210126927643</v>
      </c>
      <c r="I767" s="8">
        <f t="shared" si="331"/>
        <v>1</v>
      </c>
      <c r="J767" s="18">
        <f t="shared" si="332"/>
        <v>26.893595744849293</v>
      </c>
      <c r="K767" s="8">
        <f t="shared" si="333"/>
        <v>3</v>
      </c>
      <c r="L767" s="18">
        <f t="shared" si="334"/>
        <v>6.7779739452021204</v>
      </c>
      <c r="M767" s="8">
        <f t="shared" si="335"/>
        <v>1</v>
      </c>
      <c r="N767" s="18">
        <f t="shared" si="336"/>
        <v>38.612035602072382</v>
      </c>
      <c r="O767" s="8">
        <f t="shared" si="337"/>
        <v>3</v>
      </c>
      <c r="P767" s="18">
        <f t="shared" si="338"/>
        <v>31.747697436455979</v>
      </c>
      <c r="Q767" s="8">
        <f t="shared" si="339"/>
        <v>1</v>
      </c>
      <c r="R767" s="18">
        <f t="shared" si="340"/>
        <v>26.45074374135298</v>
      </c>
      <c r="S767" s="8">
        <f t="shared" si="341"/>
        <v>3.1517214954711066</v>
      </c>
      <c r="T767" s="18">
        <f t="shared" si="342"/>
        <v>9.1032897282663896</v>
      </c>
      <c r="U767" s="8">
        <f t="shared" si="343"/>
        <v>3</v>
      </c>
      <c r="V767" s="18">
        <f t="shared" si="344"/>
        <v>11.805646690777962</v>
      </c>
      <c r="W767" s="8">
        <f t="shared" si="345"/>
        <v>6</v>
      </c>
      <c r="X767" s="18">
        <f t="shared" si="346"/>
        <v>45.369997082752889</v>
      </c>
      <c r="Y767" s="8">
        <f t="shared" si="347"/>
        <v>5</v>
      </c>
      <c r="Z767" s="18">
        <f t="shared" si="348"/>
        <v>15.233847194656562</v>
      </c>
      <c r="AA767" s="8">
        <f t="shared" si="349"/>
        <v>5</v>
      </c>
      <c r="AB767" s="18">
        <f t="shared" si="350"/>
        <v>50.75798159276701</v>
      </c>
    </row>
    <row r="768" spans="1:28">
      <c r="A768" s="7">
        <v>387</v>
      </c>
      <c r="B768" s="19">
        <f t="shared" si="324"/>
        <v>36.600351883311184</v>
      </c>
      <c r="C768" s="8">
        <f t="shared" si="325"/>
        <v>1</v>
      </c>
      <c r="D768" s="18">
        <f t="shared" si="326"/>
        <v>18.876283227831692</v>
      </c>
      <c r="E768" s="8">
        <f t="shared" si="327"/>
        <v>2</v>
      </c>
      <c r="F768" s="18">
        <f t="shared" si="328"/>
        <v>50.781973366732672</v>
      </c>
      <c r="G768" s="8">
        <f t="shared" si="329"/>
        <v>5</v>
      </c>
      <c r="H768" s="18">
        <f t="shared" si="330"/>
        <v>59.118997035024961</v>
      </c>
      <c r="I768" s="8">
        <f t="shared" si="331"/>
        <v>1</v>
      </c>
      <c r="J768" s="18">
        <f t="shared" si="332"/>
        <v>26.96837512404818</v>
      </c>
      <c r="K768" s="8">
        <f t="shared" si="333"/>
        <v>3</v>
      </c>
      <c r="L768" s="18">
        <f t="shared" si="334"/>
        <v>6.9387123842081451</v>
      </c>
      <c r="M768" s="8">
        <f t="shared" si="335"/>
        <v>1</v>
      </c>
      <c r="N768" s="18">
        <f t="shared" si="336"/>
        <v>38.696899702132342</v>
      </c>
      <c r="O768" s="8">
        <f t="shared" si="337"/>
        <v>3</v>
      </c>
      <c r="P768" s="18">
        <f t="shared" si="338"/>
        <v>31.929924460500246</v>
      </c>
      <c r="Q768" s="8">
        <f t="shared" si="339"/>
        <v>1</v>
      </c>
      <c r="R768" s="18">
        <f t="shared" si="340"/>
        <v>26.525142008484693</v>
      </c>
      <c r="S768" s="8">
        <f t="shared" si="341"/>
        <v>3.1544338216767245</v>
      </c>
      <c r="T768" s="18">
        <f t="shared" si="342"/>
        <v>9.2660293006034635</v>
      </c>
      <c r="U768" s="8">
        <f t="shared" si="343"/>
        <v>3</v>
      </c>
      <c r="V768" s="18">
        <f t="shared" si="344"/>
        <v>11.970711872664253</v>
      </c>
      <c r="W768" s="8">
        <f t="shared" si="345"/>
        <v>6</v>
      </c>
      <c r="X768" s="18">
        <f t="shared" si="346"/>
        <v>45.718852674098343</v>
      </c>
      <c r="Y768" s="8">
        <f t="shared" si="347"/>
        <v>5</v>
      </c>
      <c r="Z768" s="18">
        <f t="shared" si="348"/>
        <v>15.505132911326768</v>
      </c>
      <c r="AA768" s="8">
        <f t="shared" si="349"/>
        <v>5</v>
      </c>
      <c r="AB768" s="18">
        <f t="shared" si="350"/>
        <v>51.059838868757538</v>
      </c>
    </row>
    <row r="769" spans="1:28">
      <c r="A769" s="7">
        <v>386</v>
      </c>
      <c r="B769" s="19">
        <f t="shared" si="324"/>
        <v>36.631931149954973</v>
      </c>
      <c r="C769" s="8">
        <f t="shared" si="325"/>
        <v>1</v>
      </c>
      <c r="D769" s="18">
        <f t="shared" si="326"/>
        <v>18.944338725982732</v>
      </c>
      <c r="E769" s="8">
        <f t="shared" si="327"/>
        <v>2</v>
      </c>
      <c r="F769" s="18">
        <f t="shared" si="328"/>
        <v>50.929326307275261</v>
      </c>
      <c r="G769" s="8">
        <f t="shared" si="329"/>
        <v>5</v>
      </c>
      <c r="H769" s="18">
        <f t="shared" si="330"/>
        <v>59.428849645195896</v>
      </c>
      <c r="I769" s="8">
        <f t="shared" si="331"/>
        <v>1</v>
      </c>
      <c r="J769" s="18">
        <f t="shared" si="332"/>
        <v>27.043412585883928</v>
      </c>
      <c r="K769" s="8">
        <f t="shared" si="333"/>
        <v>3</v>
      </c>
      <c r="L769" s="18">
        <f t="shared" si="334"/>
        <v>7.1000055724061326</v>
      </c>
      <c r="M769" s="8">
        <f t="shared" si="335"/>
        <v>1</v>
      </c>
      <c r="N769" s="18">
        <f t="shared" si="336"/>
        <v>38.78205668976311</v>
      </c>
      <c r="O769" s="8">
        <f t="shared" si="337"/>
        <v>3</v>
      </c>
      <c r="P769" s="18">
        <f t="shared" si="338"/>
        <v>32.112780396303066</v>
      </c>
      <c r="Q769" s="8">
        <f t="shared" si="339"/>
        <v>1</v>
      </c>
      <c r="R769" s="18">
        <f t="shared" si="340"/>
        <v>26.59979704293869</v>
      </c>
      <c r="S769" s="8">
        <f t="shared" si="341"/>
        <v>3.1571555088092</v>
      </c>
      <c r="T769" s="18">
        <f t="shared" si="342"/>
        <v>9.4293305285520148</v>
      </c>
      <c r="U769" s="8">
        <f t="shared" si="343"/>
        <v>3</v>
      </c>
      <c r="V769" s="18">
        <f t="shared" si="344"/>
        <v>12.136346736431477</v>
      </c>
      <c r="W769" s="8">
        <f t="shared" si="345"/>
        <v>6</v>
      </c>
      <c r="X769" s="18">
        <f t="shared" si="346"/>
        <v>46.0689122547235</v>
      </c>
      <c r="Y769" s="8">
        <f t="shared" si="347"/>
        <v>5</v>
      </c>
      <c r="Z769" s="18">
        <f t="shared" si="348"/>
        <v>15.777354903930927</v>
      </c>
      <c r="AA769" s="8">
        <f t="shared" si="349"/>
        <v>5</v>
      </c>
      <c r="AB769" s="18">
        <f t="shared" si="350"/>
        <v>51.362737930900607</v>
      </c>
    </row>
    <row r="770" spans="1:28">
      <c r="A770" s="7">
        <v>385</v>
      </c>
      <c r="B770" s="19">
        <f t="shared" si="324"/>
        <v>36.663619687512828</v>
      </c>
      <c r="C770" s="8">
        <f t="shared" si="325"/>
        <v>1</v>
      </c>
      <c r="D770" s="18">
        <f t="shared" si="326"/>
        <v>19.012629710491794</v>
      </c>
      <c r="E770" s="8">
        <f t="shared" si="327"/>
        <v>2</v>
      </c>
      <c r="F770" s="18">
        <f t="shared" si="328"/>
        <v>51.077189120028834</v>
      </c>
      <c r="G770" s="8">
        <f t="shared" si="329"/>
        <v>5</v>
      </c>
      <c r="H770" s="18">
        <f t="shared" si="330"/>
        <v>59.73977441066171</v>
      </c>
      <c r="I770" s="8">
        <f t="shared" si="331"/>
        <v>1</v>
      </c>
      <c r="J770" s="18">
        <f t="shared" si="332"/>
        <v>27.118709693142648</v>
      </c>
      <c r="K770" s="8">
        <f t="shared" si="333"/>
        <v>3</v>
      </c>
      <c r="L770" s="18">
        <f t="shared" si="334"/>
        <v>7.2618568690081418</v>
      </c>
      <c r="M770" s="8">
        <f t="shared" si="335"/>
        <v>1</v>
      </c>
      <c r="N770" s="18">
        <f t="shared" si="336"/>
        <v>38.867508338507534</v>
      </c>
      <c r="O770" s="8">
        <f t="shared" si="337"/>
        <v>3</v>
      </c>
      <c r="P770" s="18">
        <f t="shared" si="338"/>
        <v>32.29626905215838</v>
      </c>
      <c r="Q770" s="8">
        <f t="shared" si="339"/>
        <v>1</v>
      </c>
      <c r="R770" s="18">
        <f t="shared" si="340"/>
        <v>26.674710399536366</v>
      </c>
      <c r="S770" s="8">
        <f t="shared" si="341"/>
        <v>3.1598866135524188</v>
      </c>
      <c r="T770" s="18">
        <f t="shared" si="342"/>
        <v>9.5931968131451413</v>
      </c>
      <c r="U770" s="8">
        <f t="shared" si="343"/>
        <v>3</v>
      </c>
      <c r="V770" s="18">
        <f t="shared" si="344"/>
        <v>12.302554731714679</v>
      </c>
      <c r="W770" s="8">
        <f t="shared" si="345"/>
        <v>6</v>
      </c>
      <c r="X770" s="18">
        <f t="shared" si="346"/>
        <v>46.420183115230088</v>
      </c>
      <c r="Y770" s="8">
        <f t="shared" si="347"/>
        <v>5</v>
      </c>
      <c r="Z770" s="18">
        <f t="shared" si="348"/>
        <v>16.050518841967175</v>
      </c>
      <c r="AA770" s="8">
        <f t="shared" si="349"/>
        <v>5</v>
      </c>
      <c r="AB770" s="18">
        <f t="shared" si="350"/>
        <v>51.666685087597727</v>
      </c>
    </row>
    <row r="771" spans="1:28">
      <c r="A771" s="7">
        <v>384</v>
      </c>
      <c r="B771" s="19">
        <f t="shared" si="324"/>
        <v>36.695418159382285</v>
      </c>
      <c r="C771" s="8">
        <f t="shared" si="325"/>
        <v>1</v>
      </c>
      <c r="D771" s="18">
        <f t="shared" si="326"/>
        <v>19.081157611026313</v>
      </c>
      <c r="E771" s="8">
        <f t="shared" si="327"/>
        <v>2</v>
      </c>
      <c r="F771" s="18">
        <f t="shared" si="328"/>
        <v>51.225564900491975</v>
      </c>
      <c r="G771" s="8">
        <f t="shared" si="329"/>
        <v>6</v>
      </c>
      <c r="H771" s="18">
        <f t="shared" si="330"/>
        <v>5.177784061265811E-2</v>
      </c>
      <c r="I771" s="8">
        <f t="shared" si="331"/>
        <v>1</v>
      </c>
      <c r="J771" s="18">
        <f t="shared" si="332"/>
        <v>27.194268022164479</v>
      </c>
      <c r="K771" s="8">
        <f t="shared" si="333"/>
        <v>3</v>
      </c>
      <c r="L771" s="18">
        <f t="shared" si="334"/>
        <v>7.4242696623608992</v>
      </c>
      <c r="M771" s="8">
        <f t="shared" si="335"/>
        <v>1</v>
      </c>
      <c r="N771" s="18">
        <f t="shared" si="336"/>
        <v>38.953256437290477</v>
      </c>
      <c r="O771" s="8">
        <f t="shared" si="337"/>
        <v>3</v>
      </c>
      <c r="P771" s="18">
        <f t="shared" si="338"/>
        <v>32.48039426938962</v>
      </c>
      <c r="Q771" s="8">
        <f t="shared" si="339"/>
        <v>1</v>
      </c>
      <c r="R771" s="18">
        <f t="shared" si="340"/>
        <v>26.749883646584081</v>
      </c>
      <c r="S771" s="8">
        <f t="shared" si="341"/>
        <v>3.1626271930818848</v>
      </c>
      <c r="T771" s="18">
        <f t="shared" si="342"/>
        <v>9.7576315849130992</v>
      </c>
      <c r="U771" s="8">
        <f t="shared" si="343"/>
        <v>3</v>
      </c>
      <c r="V771" s="18">
        <f t="shared" si="344"/>
        <v>12.469339338067783</v>
      </c>
      <c r="W771" s="8">
        <f t="shared" si="345"/>
        <v>6</v>
      </c>
      <c r="X771" s="18">
        <f t="shared" si="346"/>
        <v>46.772672609451263</v>
      </c>
      <c r="Y771" s="8">
        <f t="shared" si="347"/>
        <v>5</v>
      </c>
      <c r="Z771" s="18">
        <f t="shared" si="348"/>
        <v>16.324630444105253</v>
      </c>
      <c r="AA771" s="8">
        <f t="shared" si="349"/>
        <v>5</v>
      </c>
      <c r="AB771" s="18">
        <f t="shared" si="350"/>
        <v>51.971686701963506</v>
      </c>
    </row>
    <row r="772" spans="1:28">
      <c r="A772" s="7">
        <v>383</v>
      </c>
      <c r="B772" s="19">
        <f t="shared" si="324"/>
        <v>36.727327234729557</v>
      </c>
      <c r="C772" s="8">
        <f t="shared" si="325"/>
        <v>1</v>
      </c>
      <c r="D772" s="18">
        <f t="shared" si="326"/>
        <v>19.149923869685622</v>
      </c>
      <c r="E772" s="8">
        <f t="shared" si="327"/>
        <v>2</v>
      </c>
      <c r="F772" s="18">
        <f t="shared" si="328"/>
        <v>51.374456771080816</v>
      </c>
      <c r="G772" s="8">
        <f t="shared" si="329"/>
        <v>6</v>
      </c>
      <c r="H772" s="18">
        <f t="shared" si="330"/>
        <v>0.36486650084088978</v>
      </c>
      <c r="I772" s="8">
        <f t="shared" si="331"/>
        <v>1</v>
      </c>
      <c r="J772" s="18">
        <f t="shared" si="332"/>
        <v>27.270089162996982</v>
      </c>
      <c r="K772" s="8">
        <f t="shared" si="333"/>
        <v>3</v>
      </c>
      <c r="L772" s="18">
        <f t="shared" si="334"/>
        <v>7.5872473702749517</v>
      </c>
      <c r="M772" s="8">
        <f t="shared" si="335"/>
        <v>1</v>
      </c>
      <c r="N772" s="18">
        <f t="shared" si="336"/>
        <v>39.039302790592714</v>
      </c>
      <c r="O772" s="8">
        <f t="shared" si="337"/>
        <v>3</v>
      </c>
      <c r="P772" s="18">
        <f t="shared" si="338"/>
        <v>32.665159922723007</v>
      </c>
      <c r="Q772" s="8">
        <f t="shared" si="339"/>
        <v>1</v>
      </c>
      <c r="R772" s="18">
        <f t="shared" si="340"/>
        <v>26.825318366025712</v>
      </c>
      <c r="S772" s="8">
        <f t="shared" si="341"/>
        <v>3.1653773050702827</v>
      </c>
      <c r="T772" s="18">
        <f t="shared" si="342"/>
        <v>9.9226383042169743</v>
      </c>
      <c r="U772" s="8">
        <f t="shared" si="343"/>
        <v>3</v>
      </c>
      <c r="V772" s="18">
        <f t="shared" si="344"/>
        <v>12.636704065301672</v>
      </c>
      <c r="W772" s="8">
        <f t="shared" si="345"/>
        <v>6</v>
      </c>
      <c r="X772" s="18">
        <f t="shared" si="346"/>
        <v>47.126388155166865</v>
      </c>
      <c r="Y772" s="8">
        <f t="shared" si="347"/>
        <v>5</v>
      </c>
      <c r="Z772" s="18">
        <f t="shared" si="348"/>
        <v>16.59969547874249</v>
      </c>
      <c r="AA772" s="8">
        <f t="shared" si="349"/>
        <v>5</v>
      </c>
      <c r="AB772" s="18">
        <f t="shared" si="350"/>
        <v>52.277749192443878</v>
      </c>
    </row>
    <row r="773" spans="1:28">
      <c r="A773" s="7">
        <v>382</v>
      </c>
      <c r="B773" s="19">
        <f t="shared" si="324"/>
        <v>36.759347588554931</v>
      </c>
      <c r="C773" s="8">
        <f t="shared" si="325"/>
        <v>1</v>
      </c>
      <c r="D773" s="18">
        <f t="shared" si="326"/>
        <v>19.218929941141923</v>
      </c>
      <c r="E773" s="8">
        <f t="shared" si="327"/>
        <v>2</v>
      </c>
      <c r="F773" s="18">
        <f t="shared" si="328"/>
        <v>51.523867881433858</v>
      </c>
      <c r="G773" s="8">
        <f t="shared" si="329"/>
        <v>6</v>
      </c>
      <c r="H773" s="18">
        <f t="shared" si="330"/>
        <v>0.67904701438175152</v>
      </c>
      <c r="I773" s="8">
        <f t="shared" si="331"/>
        <v>1</v>
      </c>
      <c r="J773" s="18">
        <f t="shared" si="332"/>
        <v>27.346174719550319</v>
      </c>
      <c r="K773" s="8">
        <f t="shared" si="333"/>
        <v>3</v>
      </c>
      <c r="L773" s="18">
        <f t="shared" si="334"/>
        <v>7.7507934403588195</v>
      </c>
      <c r="M773" s="8">
        <f t="shared" si="335"/>
        <v>1</v>
      </c>
      <c r="N773" s="18">
        <f t="shared" si="336"/>
        <v>39.125649218627217</v>
      </c>
      <c r="O773" s="8">
        <f t="shared" si="337"/>
        <v>3</v>
      </c>
      <c r="P773" s="18">
        <f t="shared" si="338"/>
        <v>32.850569920666345</v>
      </c>
      <c r="Q773" s="8">
        <f t="shared" si="339"/>
        <v>1</v>
      </c>
      <c r="R773" s="18">
        <f t="shared" si="340"/>
        <v>26.901016153597141</v>
      </c>
      <c r="S773" s="8">
        <f t="shared" si="341"/>
        <v>3.1681370076931112</v>
      </c>
      <c r="T773" s="18">
        <f t="shared" si="342"/>
        <v>10.088220461586673</v>
      </c>
      <c r="U773" s="8">
        <f t="shared" si="343"/>
        <v>3</v>
      </c>
      <c r="V773" s="18">
        <f t="shared" si="344"/>
        <v>12.804652453827259</v>
      </c>
      <c r="W773" s="8">
        <f t="shared" si="345"/>
        <v>6</v>
      </c>
      <c r="X773" s="18">
        <f t="shared" si="346"/>
        <v>47.481337234827834</v>
      </c>
      <c r="Y773" s="8">
        <f t="shared" si="347"/>
        <v>5</v>
      </c>
      <c r="Z773" s="18">
        <f t="shared" si="348"/>
        <v>16.875719764567691</v>
      </c>
      <c r="AA773" s="8">
        <f t="shared" si="349"/>
        <v>5</v>
      </c>
      <c r="AB773" s="18">
        <f t="shared" si="350"/>
        <v>52.584879033443656</v>
      </c>
    </row>
    <row r="774" spans="1:28">
      <c r="A774" s="7">
        <v>381</v>
      </c>
      <c r="B774" s="19">
        <f t="shared" si="324"/>
        <v>36.791479901759047</v>
      </c>
      <c r="C774" s="8">
        <f t="shared" si="325"/>
        <v>1</v>
      </c>
      <c r="D774" s="18">
        <f t="shared" si="326"/>
        <v>19.288177292783061</v>
      </c>
      <c r="E774" s="8">
        <f t="shared" si="327"/>
        <v>2</v>
      </c>
      <c r="F774" s="18">
        <f t="shared" si="328"/>
        <v>51.673801408721573</v>
      </c>
      <c r="G774" s="8">
        <f t="shared" si="329"/>
        <v>6</v>
      </c>
      <c r="H774" s="18">
        <f t="shared" si="330"/>
        <v>0.99432606216430486</v>
      </c>
      <c r="I774" s="8">
        <f t="shared" si="331"/>
        <v>1</v>
      </c>
      <c r="J774" s="18">
        <f t="shared" si="332"/>
        <v>27.422526309754915</v>
      </c>
      <c r="K774" s="8">
        <f t="shared" si="333"/>
        <v>3</v>
      </c>
      <c r="L774" s="18">
        <f t="shared" si="334"/>
        <v>7.9149113503574426</v>
      </c>
      <c r="M774" s="8">
        <f t="shared" si="335"/>
        <v>1</v>
      </c>
      <c r="N774" s="18">
        <f t="shared" si="336"/>
        <v>39.212297557517914</v>
      </c>
      <c r="O774" s="8">
        <f t="shared" si="337"/>
        <v>3</v>
      </c>
      <c r="P774" s="18">
        <f t="shared" si="338"/>
        <v>33.03662820589264</v>
      </c>
      <c r="Q774" s="8">
        <f t="shared" si="339"/>
        <v>1</v>
      </c>
      <c r="R774" s="18">
        <f t="shared" si="340"/>
        <v>26.976978618983011</v>
      </c>
      <c r="S774" s="8">
        <f t="shared" si="341"/>
        <v>3.170906359634396</v>
      </c>
      <c r="T774" s="18">
        <f t="shared" si="342"/>
        <v>10.254381578063771</v>
      </c>
      <c r="U774" s="8">
        <f t="shared" si="343"/>
        <v>3</v>
      </c>
      <c r="V774" s="18">
        <f t="shared" si="344"/>
        <v>12.973188075003094</v>
      </c>
      <c r="W774" s="8">
        <f t="shared" si="345"/>
        <v>6</v>
      </c>
      <c r="X774" s="18">
        <f t="shared" si="346"/>
        <v>47.837527396291307</v>
      </c>
      <c r="Y774" s="8">
        <f t="shared" si="347"/>
        <v>5</v>
      </c>
      <c r="Z774" s="18">
        <f t="shared" si="348"/>
        <v>17.152709171132244</v>
      </c>
      <c r="AA774" s="8">
        <f t="shared" si="349"/>
        <v>5</v>
      </c>
      <c r="AB774" s="18">
        <f t="shared" si="350"/>
        <v>52.893082755961927</v>
      </c>
    </row>
    <row r="775" spans="1:28">
      <c r="A775" s="7">
        <v>380</v>
      </c>
      <c r="B775" s="19">
        <f t="shared" si="324"/>
        <v>36.823724861210131</v>
      </c>
      <c r="C775" s="8">
        <f t="shared" si="325"/>
        <v>1</v>
      </c>
      <c r="D775" s="18">
        <f t="shared" si="326"/>
        <v>19.357667404857466</v>
      </c>
      <c r="E775" s="8">
        <f t="shared" si="327"/>
        <v>2</v>
      </c>
      <c r="F775" s="18">
        <f t="shared" si="328"/>
        <v>51.824260557959917</v>
      </c>
      <c r="G775" s="8">
        <f t="shared" si="329"/>
        <v>6</v>
      </c>
      <c r="H775" s="18">
        <f t="shared" si="330"/>
        <v>1.3107103836710507</v>
      </c>
      <c r="I775" s="8">
        <f t="shared" si="331"/>
        <v>1</v>
      </c>
      <c r="J775" s="18">
        <f t="shared" si="332"/>
        <v>27.49914556572115</v>
      </c>
      <c r="K775" s="8">
        <f t="shared" si="333"/>
        <v>3</v>
      </c>
      <c r="L775" s="18">
        <f t="shared" si="334"/>
        <v>8.0796046084956288</v>
      </c>
      <c r="M775" s="8">
        <f t="shared" si="335"/>
        <v>1</v>
      </c>
      <c r="N775" s="18">
        <f t="shared" si="336"/>
        <v>39.299249659481021</v>
      </c>
      <c r="O775" s="8">
        <f t="shared" si="337"/>
        <v>3</v>
      </c>
      <c r="P775" s="18">
        <f t="shared" si="338"/>
        <v>33.223338755629641</v>
      </c>
      <c r="Q775" s="8">
        <f t="shared" si="339"/>
        <v>1</v>
      </c>
      <c r="R775" s="18">
        <f t="shared" si="340"/>
        <v>27.053207385975696</v>
      </c>
      <c r="S775" s="8">
        <f t="shared" si="341"/>
        <v>3.1736854200924864</v>
      </c>
      <c r="T775" s="18">
        <f t="shared" si="342"/>
        <v>10.421125205549174</v>
      </c>
      <c r="U775" s="8">
        <f t="shared" si="343"/>
        <v>3</v>
      </c>
      <c r="V775" s="18">
        <f t="shared" si="344"/>
        <v>13.142314531488154</v>
      </c>
      <c r="W775" s="8">
        <f t="shared" si="345"/>
        <v>6</v>
      </c>
      <c r="X775" s="18">
        <f t="shared" si="346"/>
        <v>48.194966253565894</v>
      </c>
      <c r="Y775" s="8">
        <f t="shared" si="347"/>
        <v>5</v>
      </c>
      <c r="Z775" s="18">
        <f t="shared" si="348"/>
        <v>17.430669619429864</v>
      </c>
      <c r="AA775" s="8">
        <f t="shared" si="349"/>
        <v>5</v>
      </c>
      <c r="AB775" s="18">
        <f t="shared" si="350"/>
        <v>53.202366948237398</v>
      </c>
    </row>
    <row r="776" spans="1:28">
      <c r="A776" s="7">
        <v>379</v>
      </c>
      <c r="B776" s="19">
        <f t="shared" si="324"/>
        <v>36.856083159812179</v>
      </c>
      <c r="C776" s="8">
        <f t="shared" si="325"/>
        <v>1</v>
      </c>
      <c r="D776" s="18">
        <f t="shared" si="326"/>
        <v>19.427401770621032</v>
      </c>
      <c r="E776" s="8">
        <f t="shared" si="327"/>
        <v>2</v>
      </c>
      <c r="F776" s="18">
        <f t="shared" si="328"/>
        <v>51.97524856232846</v>
      </c>
      <c r="G776" s="8">
        <f t="shared" si="329"/>
        <v>6</v>
      </c>
      <c r="H776" s="18">
        <f t="shared" si="330"/>
        <v>1.6282067776066924</v>
      </c>
      <c r="I776" s="8">
        <f t="shared" si="331"/>
        <v>1</v>
      </c>
      <c r="J776" s="18">
        <f t="shared" si="332"/>
        <v>27.576034133901345</v>
      </c>
      <c r="K776" s="8">
        <f t="shared" si="333"/>
        <v>3</v>
      </c>
      <c r="L776" s="18">
        <f t="shared" si="334"/>
        <v>8.2448767538262473</v>
      </c>
      <c r="M776" s="8">
        <f t="shared" si="335"/>
        <v>1</v>
      </c>
      <c r="N776" s="18">
        <f t="shared" si="336"/>
        <v>39.386507393008827</v>
      </c>
      <c r="O776" s="8">
        <f t="shared" si="337"/>
        <v>3</v>
      </c>
      <c r="P776" s="18">
        <f t="shared" si="338"/>
        <v>33.410705582054334</v>
      </c>
      <c r="Q776" s="8">
        <f t="shared" si="339"/>
        <v>1</v>
      </c>
      <c r="R776" s="18">
        <f t="shared" si="340"/>
        <v>27.129704092636374</v>
      </c>
      <c r="S776" s="8">
        <f t="shared" si="341"/>
        <v>3.1764742487859277</v>
      </c>
      <c r="T776" s="18">
        <f t="shared" si="342"/>
        <v>10.588454927155652</v>
      </c>
      <c r="U776" s="8">
        <f t="shared" si="343"/>
        <v>3</v>
      </c>
      <c r="V776" s="18">
        <f t="shared" si="344"/>
        <v>13.312035457599137</v>
      </c>
      <c r="W776" s="8">
        <f t="shared" si="345"/>
        <v>6</v>
      </c>
      <c r="X776" s="18">
        <f t="shared" si="346"/>
        <v>48.553661487567013</v>
      </c>
      <c r="Y776" s="8">
        <f t="shared" si="347"/>
        <v>5</v>
      </c>
      <c r="Z776" s="18">
        <f t="shared" si="348"/>
        <v>17.709607082484126</v>
      </c>
      <c r="AA776" s="8">
        <f t="shared" si="349"/>
        <v>5</v>
      </c>
      <c r="AB776" s="18">
        <f t="shared" si="350"/>
        <v>53.51273825640186</v>
      </c>
    </row>
    <row r="777" spans="1:28">
      <c r="A777" s="7">
        <v>378</v>
      </c>
      <c r="B777" s="19">
        <f t="shared" si="324"/>
        <v>36.888555496574078</v>
      </c>
      <c r="C777" s="8">
        <f t="shared" si="325"/>
        <v>1</v>
      </c>
      <c r="D777" s="18">
        <f t="shared" si="326"/>
        <v>19.497381896486118</v>
      </c>
      <c r="E777" s="8">
        <f t="shared" si="327"/>
        <v>2</v>
      </c>
      <c r="F777" s="18">
        <f t="shared" si="328"/>
        <v>52.126768683493054</v>
      </c>
      <c r="G777" s="8">
        <f t="shared" si="329"/>
        <v>6</v>
      </c>
      <c r="H777" s="18">
        <f t="shared" si="330"/>
        <v>1.9468221025766752</v>
      </c>
      <c r="I777" s="8">
        <f t="shared" si="331"/>
        <v>1</v>
      </c>
      <c r="J777" s="18">
        <f t="shared" si="332"/>
        <v>27.65319367525403</v>
      </c>
      <c r="K777" s="8">
        <f t="shared" si="333"/>
        <v>3</v>
      </c>
      <c r="L777" s="18">
        <f t="shared" si="334"/>
        <v>8.4107313565833124</v>
      </c>
      <c r="M777" s="8">
        <f t="shared" si="335"/>
        <v>1</v>
      </c>
      <c r="N777" s="18">
        <f t="shared" si="336"/>
        <v>39.474072643056175</v>
      </c>
      <c r="O777" s="8">
        <f t="shared" si="337"/>
        <v>3</v>
      </c>
      <c r="P777" s="18">
        <f t="shared" si="338"/>
        <v>33.59873273269335</v>
      </c>
      <c r="Q777" s="8">
        <f t="shared" si="339"/>
        <v>1</v>
      </c>
      <c r="R777" s="18">
        <f t="shared" si="340"/>
        <v>27.206470391458524</v>
      </c>
      <c r="S777" s="8">
        <f t="shared" si="341"/>
        <v>3.1792729059594209</v>
      </c>
      <c r="T777" s="18">
        <f t="shared" si="342"/>
        <v>10.75637435756525</v>
      </c>
      <c r="U777" s="8">
        <f t="shared" si="343"/>
        <v>3</v>
      </c>
      <c r="V777" s="18">
        <f t="shared" si="344"/>
        <v>13.482354519673322</v>
      </c>
      <c r="W777" s="8">
        <f t="shared" si="345"/>
        <v>6</v>
      </c>
      <c r="X777" s="18">
        <f t="shared" si="346"/>
        <v>48.913620846883759</v>
      </c>
      <c r="Y777" s="8">
        <f t="shared" si="347"/>
        <v>5</v>
      </c>
      <c r="Z777" s="18">
        <f t="shared" si="348"/>
        <v>17.989527585944472</v>
      </c>
      <c r="AA777" s="8">
        <f t="shared" si="349"/>
        <v>5</v>
      </c>
      <c r="AB777" s="18">
        <f t="shared" si="350"/>
        <v>53.824203385143448</v>
      </c>
    </row>
    <row r="778" spans="1:28">
      <c r="A778" s="7">
        <v>377</v>
      </c>
      <c r="B778" s="19">
        <f t="shared" si="324"/>
        <v>36.921142576679692</v>
      </c>
      <c r="C778" s="8">
        <f t="shared" si="325"/>
        <v>1</v>
      </c>
      <c r="D778" s="18">
        <f t="shared" si="326"/>
        <v>19.567609302172642</v>
      </c>
      <c r="E778" s="8">
        <f t="shared" si="327"/>
        <v>2</v>
      </c>
      <c r="F778" s="18">
        <f t="shared" si="328"/>
        <v>52.278824211932772</v>
      </c>
      <c r="G778" s="8">
        <f t="shared" si="329"/>
        <v>6</v>
      </c>
      <c r="H778" s="18">
        <f t="shared" si="330"/>
        <v>2.2665632777745941</v>
      </c>
      <c r="I778" s="8">
        <f t="shared" si="331"/>
        <v>1</v>
      </c>
      <c r="J778" s="18">
        <f t="shared" si="332"/>
        <v>27.730625865410502</v>
      </c>
      <c r="K778" s="8">
        <f t="shared" si="333"/>
        <v>3</v>
      </c>
      <c r="L778" s="18">
        <f t="shared" si="334"/>
        <v>8.5771720185399829</v>
      </c>
      <c r="M778" s="8">
        <f t="shared" si="335"/>
        <v>1</v>
      </c>
      <c r="N778" s="18">
        <f t="shared" si="336"/>
        <v>39.561947311229403</v>
      </c>
      <c r="O778" s="8">
        <f t="shared" si="337"/>
        <v>3</v>
      </c>
      <c r="P778" s="18">
        <f t="shared" si="338"/>
        <v>33.787424290828909</v>
      </c>
      <c r="Q778" s="8">
        <f t="shared" si="339"/>
        <v>1</v>
      </c>
      <c r="R778" s="18">
        <f t="shared" si="340"/>
        <v>27.283507949533643</v>
      </c>
      <c r="S778" s="8">
        <f t="shared" si="341"/>
        <v>3.182081452389864</v>
      </c>
      <c r="T778" s="18">
        <f t="shared" si="342"/>
        <v>10.924887143391828</v>
      </c>
      <c r="U778" s="8">
        <f t="shared" si="343"/>
        <v>3</v>
      </c>
      <c r="V778" s="18">
        <f t="shared" si="344"/>
        <v>13.653275416436031</v>
      </c>
      <c r="W778" s="8">
        <f t="shared" si="345"/>
        <v>6</v>
      </c>
      <c r="X778" s="18">
        <f t="shared" si="346"/>
        <v>49.274852148555453</v>
      </c>
      <c r="Y778" s="8">
        <f t="shared" si="347"/>
        <v>5</v>
      </c>
      <c r="Z778" s="18">
        <f t="shared" si="348"/>
        <v>18.270437208690566</v>
      </c>
      <c r="AA778" s="8">
        <f t="shared" si="349"/>
        <v>5</v>
      </c>
      <c r="AB778" s="18">
        <f t="shared" si="350"/>
        <v>54.136769098379034</v>
      </c>
    </row>
    <row r="779" spans="1:28">
      <c r="A779" s="7">
        <v>376</v>
      </c>
      <c r="B779" s="19">
        <f t="shared" si="324"/>
        <v>36.953845111559019</v>
      </c>
      <c r="C779" s="8">
        <f t="shared" si="325"/>
        <v>1</v>
      </c>
      <c r="D779" s="18">
        <f t="shared" si="326"/>
        <v>19.638085520861296</v>
      </c>
      <c r="E779" s="8">
        <f t="shared" si="327"/>
        <v>2</v>
      </c>
      <c r="F779" s="18">
        <f t="shared" si="328"/>
        <v>52.431418467271953</v>
      </c>
      <c r="G779" s="8">
        <f t="shared" si="329"/>
        <v>6</v>
      </c>
      <c r="H779" s="18">
        <f t="shared" si="330"/>
        <v>2.5874372836806288</v>
      </c>
      <c r="I779" s="8">
        <f t="shared" si="331"/>
        <v>1</v>
      </c>
      <c r="J779" s="18">
        <f t="shared" si="332"/>
        <v>27.808332394843887</v>
      </c>
      <c r="K779" s="8">
        <f t="shared" si="333"/>
        <v>3</v>
      </c>
      <c r="L779" s="18">
        <f t="shared" si="334"/>
        <v>8.7442023733718486</v>
      </c>
      <c r="M779" s="8">
        <f t="shared" si="335"/>
        <v>1</v>
      </c>
      <c r="N779" s="18">
        <f t="shared" si="336"/>
        <v>39.650133315978223</v>
      </c>
      <c r="O779" s="8">
        <f t="shared" si="337"/>
        <v>3</v>
      </c>
      <c r="P779" s="18">
        <f t="shared" si="338"/>
        <v>33.976784375910569</v>
      </c>
      <c r="Q779" s="8">
        <f t="shared" si="339"/>
        <v>1</v>
      </c>
      <c r="R779" s="18">
        <f t="shared" si="340"/>
        <v>27.360818448719343</v>
      </c>
      <c r="S779" s="8">
        <f t="shared" si="341"/>
        <v>3.1848999493924826</v>
      </c>
      <c r="T779" s="18">
        <f t="shared" si="342"/>
        <v>11.09399696354896</v>
      </c>
      <c r="U779" s="8">
        <f t="shared" si="343"/>
        <v>3</v>
      </c>
      <c r="V779" s="18">
        <f t="shared" si="344"/>
        <v>13.824801879373865</v>
      </c>
      <c r="W779" s="8">
        <f t="shared" si="345"/>
        <v>6</v>
      </c>
      <c r="X779" s="18">
        <f t="shared" si="346"/>
        <v>49.637363278860278</v>
      </c>
      <c r="Y779" s="8">
        <f t="shared" si="347"/>
        <v>5</v>
      </c>
      <c r="Z779" s="18">
        <f t="shared" si="348"/>
        <v>18.552342083445183</v>
      </c>
      <c r="AA779" s="8">
        <f t="shared" si="349"/>
        <v>5</v>
      </c>
      <c r="AB779" s="18">
        <f t="shared" si="350"/>
        <v>54.450442219936406</v>
      </c>
    </row>
    <row r="780" spans="1:28">
      <c r="A780" s="7">
        <v>375</v>
      </c>
      <c r="B780" s="19">
        <f t="shared" si="324"/>
        <v>36.986663818960253</v>
      </c>
      <c r="C780" s="8">
        <f t="shared" si="325"/>
        <v>1</v>
      </c>
      <c r="D780" s="18">
        <f t="shared" si="326"/>
        <v>19.708812099348961</v>
      </c>
      <c r="E780" s="8">
        <f t="shared" si="327"/>
        <v>2</v>
      </c>
      <c r="F780" s="18">
        <f t="shared" si="328"/>
        <v>52.584554798616466</v>
      </c>
      <c r="G780" s="8">
        <f t="shared" si="329"/>
        <v>6</v>
      </c>
      <c r="H780" s="18">
        <f t="shared" si="330"/>
        <v>2.9094511627682778</v>
      </c>
      <c r="I780" s="8">
        <f t="shared" si="331"/>
        <v>1</v>
      </c>
      <c r="J780" s="18">
        <f t="shared" si="332"/>
        <v>27.886314969040356</v>
      </c>
      <c r="K780" s="8">
        <f t="shared" si="333"/>
        <v>3</v>
      </c>
      <c r="L780" s="18">
        <f t="shared" si="334"/>
        <v>8.911826087025247</v>
      </c>
      <c r="M780" s="8">
        <f t="shared" si="335"/>
        <v>1</v>
      </c>
      <c r="N780" s="18">
        <f t="shared" si="336"/>
        <v>39.738632592790097</v>
      </c>
      <c r="O780" s="8">
        <f t="shared" si="337"/>
        <v>3</v>
      </c>
      <c r="P780" s="18">
        <f t="shared" si="338"/>
        <v>34.166817143972736</v>
      </c>
      <c r="Q780" s="8">
        <f t="shared" si="339"/>
        <v>1</v>
      </c>
      <c r="R780" s="18">
        <f t="shared" si="340"/>
        <v>27.438403585809837</v>
      </c>
      <c r="S780" s="8">
        <f t="shared" si="341"/>
        <v>3.1877284588270434</v>
      </c>
      <c r="T780" s="18">
        <f t="shared" si="342"/>
        <v>11.263707529622593</v>
      </c>
      <c r="U780" s="8">
        <f t="shared" si="343"/>
        <v>3</v>
      </c>
      <c r="V780" s="18">
        <f t="shared" si="344"/>
        <v>13.996937673112768</v>
      </c>
      <c r="W780" s="8">
        <f t="shared" si="345"/>
        <v>6</v>
      </c>
      <c r="X780" s="18">
        <f t="shared" si="346"/>
        <v>50.00116219411467</v>
      </c>
      <c r="Y780" s="8">
        <f t="shared" si="347"/>
        <v>5</v>
      </c>
      <c r="Z780" s="18">
        <f t="shared" si="348"/>
        <v>18.835248397395844</v>
      </c>
      <c r="AA780" s="8">
        <f t="shared" si="349"/>
        <v>5</v>
      </c>
      <c r="AB780" s="18">
        <f t="shared" si="350"/>
        <v>54.76522963424577</v>
      </c>
    </row>
    <row r="781" spans="1:28">
      <c r="A781" s="7">
        <v>374</v>
      </c>
      <c r="B781" s="19">
        <f t="shared" si="324"/>
        <v>37.019599423022967</v>
      </c>
      <c r="C781" s="8">
        <f t="shared" si="325"/>
        <v>1</v>
      </c>
      <c r="D781" s="18">
        <f t="shared" si="326"/>
        <v>19.779790598206361</v>
      </c>
      <c r="E781" s="8">
        <f t="shared" si="327"/>
        <v>2</v>
      </c>
      <c r="F781" s="18">
        <f t="shared" si="328"/>
        <v>52.738236584895134</v>
      </c>
      <c r="G781" s="8">
        <f t="shared" si="329"/>
        <v>6</v>
      </c>
      <c r="H781" s="18">
        <f t="shared" si="330"/>
        <v>3.2326120202226321</v>
      </c>
      <c r="I781" s="8">
        <f t="shared" si="331"/>
        <v>1</v>
      </c>
      <c r="J781" s="18">
        <f t="shared" si="332"/>
        <v>27.96457530867302</v>
      </c>
      <c r="K781" s="8">
        <f t="shared" si="333"/>
        <v>3</v>
      </c>
      <c r="L781" s="18">
        <f t="shared" si="334"/>
        <v>9.080046858090725</v>
      </c>
      <c r="M781" s="8">
        <f t="shared" si="335"/>
        <v>1</v>
      </c>
      <c r="N781" s="18">
        <f t="shared" si="336"/>
        <v>39.827447094387523</v>
      </c>
      <c r="O781" s="8">
        <f t="shared" si="337"/>
        <v>3</v>
      </c>
      <c r="P781" s="18">
        <f t="shared" si="338"/>
        <v>34.357526788058266</v>
      </c>
      <c r="Q781" s="8">
        <f t="shared" si="339"/>
        <v>1</v>
      </c>
      <c r="R781" s="18">
        <f t="shared" si="340"/>
        <v>27.516265072708833</v>
      </c>
      <c r="S781" s="8">
        <f t="shared" si="341"/>
        <v>3.190567043104156</v>
      </c>
      <c r="T781" s="18">
        <f t="shared" si="342"/>
        <v>11.43402258624937</v>
      </c>
      <c r="U781" s="8">
        <f t="shared" si="343"/>
        <v>3</v>
      </c>
      <c r="V781" s="18">
        <f t="shared" si="344"/>
        <v>14.169686595801608</v>
      </c>
      <c r="W781" s="8">
        <f t="shared" si="345"/>
        <v>6</v>
      </c>
      <c r="X781" s="18">
        <f t="shared" si="346"/>
        <v>50.366256921483796</v>
      </c>
      <c r="Y781" s="8">
        <f t="shared" si="347"/>
        <v>5</v>
      </c>
      <c r="Z781" s="18">
        <f t="shared" si="348"/>
        <v>19.119162392825444</v>
      </c>
      <c r="AA781" s="8">
        <f t="shared" si="349"/>
        <v>5</v>
      </c>
      <c r="AB781" s="18">
        <f t="shared" si="350"/>
        <v>55.081138287041313</v>
      </c>
    </row>
    <row r="782" spans="1:28">
      <c r="A782" s="7">
        <v>373</v>
      </c>
      <c r="B782" s="19">
        <f t="shared" si="324"/>
        <v>37.052652654352251</v>
      </c>
      <c r="C782" s="8">
        <f t="shared" si="325"/>
        <v>1</v>
      </c>
      <c r="D782" s="18">
        <f t="shared" si="326"/>
        <v>19.851022591937877</v>
      </c>
      <c r="E782" s="8">
        <f t="shared" si="327"/>
        <v>2</v>
      </c>
      <c r="F782" s="18">
        <f t="shared" si="328"/>
        <v>52.8924672352058</v>
      </c>
      <c r="G782" s="8">
        <f t="shared" si="329"/>
        <v>6</v>
      </c>
      <c r="H782" s="18">
        <f t="shared" si="330"/>
        <v>3.5569270246680276</v>
      </c>
      <c r="I782" s="8">
        <f t="shared" si="331"/>
        <v>1</v>
      </c>
      <c r="J782" s="18">
        <f t="shared" si="332"/>
        <v>28.043115149778146</v>
      </c>
      <c r="K782" s="8">
        <f t="shared" si="333"/>
        <v>3</v>
      </c>
      <c r="L782" s="18">
        <f t="shared" si="334"/>
        <v>9.2488684181820986</v>
      </c>
      <c r="M782" s="8">
        <f t="shared" si="335"/>
        <v>1</v>
      </c>
      <c r="N782" s="18">
        <f t="shared" si="336"/>
        <v>39.916578790927986</v>
      </c>
      <c r="O782" s="8">
        <f t="shared" si="337"/>
        <v>3</v>
      </c>
      <c r="P782" s="18">
        <f t="shared" si="338"/>
        <v>34.548917538647856</v>
      </c>
      <c r="Q782" s="8">
        <f t="shared" si="339"/>
        <v>1</v>
      </c>
      <c r="R782" s="18">
        <f t="shared" si="340"/>
        <v>27.594404636604935</v>
      </c>
      <c r="S782" s="8">
        <f t="shared" si="341"/>
        <v>3.1934157651916708</v>
      </c>
      <c r="T782" s="18">
        <f t="shared" si="342"/>
        <v>11.604945911500238</v>
      </c>
      <c r="U782" s="8">
        <f t="shared" si="343"/>
        <v>3</v>
      </c>
      <c r="V782" s="18">
        <f t="shared" si="344"/>
        <v>14.343052479501409</v>
      </c>
      <c r="W782" s="8">
        <f t="shared" si="345"/>
        <v>6</v>
      </c>
      <c r="X782" s="18">
        <f t="shared" si="346"/>
        <v>50.732655559804073</v>
      </c>
      <c r="Y782" s="8">
        <f t="shared" si="347"/>
        <v>5</v>
      </c>
      <c r="Z782" s="18">
        <f t="shared" si="348"/>
        <v>19.404090367751508</v>
      </c>
      <c r="AA782" s="8">
        <f t="shared" si="349"/>
        <v>5</v>
      </c>
      <c r="AB782" s="18">
        <f t="shared" si="350"/>
        <v>55.398175186072876</v>
      </c>
    </row>
    <row r="783" spans="1:28">
      <c r="A783" s="7">
        <v>372</v>
      </c>
      <c r="B783" s="19">
        <f t="shared" si="324"/>
        <v>37.085824250093999</v>
      </c>
      <c r="C783" s="8">
        <f t="shared" si="325"/>
        <v>1</v>
      </c>
      <c r="D783" s="18">
        <f t="shared" si="326"/>
        <v>19.922509669143778</v>
      </c>
      <c r="E783" s="8">
        <f t="shared" si="327"/>
        <v>2</v>
      </c>
      <c r="F783" s="18">
        <f t="shared" si="328"/>
        <v>53.047250189166476</v>
      </c>
      <c r="G783" s="8">
        <f t="shared" si="329"/>
        <v>6</v>
      </c>
      <c r="H783" s="18">
        <f t="shared" si="330"/>
        <v>3.8824034089062707</v>
      </c>
      <c r="I783" s="8">
        <f t="shared" si="331"/>
        <v>1</v>
      </c>
      <c r="J783" s="18">
        <f t="shared" si="332"/>
        <v>28.121936243933987</v>
      </c>
      <c r="K783" s="8">
        <f t="shared" si="333"/>
        <v>3</v>
      </c>
      <c r="L783" s="18">
        <f t="shared" si="334"/>
        <v>9.4182945323206013</v>
      </c>
      <c r="M783" s="8">
        <f t="shared" si="335"/>
        <v>1</v>
      </c>
      <c r="N783" s="18">
        <f t="shared" si="336"/>
        <v>40.006029670206985</v>
      </c>
      <c r="O783" s="8">
        <f t="shared" si="337"/>
        <v>3</v>
      </c>
      <c r="P783" s="18">
        <f t="shared" si="338"/>
        <v>34.740993664095924</v>
      </c>
      <c r="Q783" s="8">
        <f t="shared" si="339"/>
        <v>1</v>
      </c>
      <c r="R783" s="18">
        <f t="shared" si="340"/>
        <v>27.672824020149477</v>
      </c>
      <c r="S783" s="8">
        <f t="shared" si="341"/>
        <v>3.1962746886211599</v>
      </c>
      <c r="T783" s="18">
        <f t="shared" si="342"/>
        <v>11.776481317269599</v>
      </c>
      <c r="U783" s="8">
        <f t="shared" si="343"/>
        <v>3</v>
      </c>
      <c r="V783" s="18">
        <f t="shared" si="344"/>
        <v>14.517039190579965</v>
      </c>
      <c r="W783" s="8">
        <f t="shared" si="345"/>
        <v>6</v>
      </c>
      <c r="X783" s="18">
        <f t="shared" si="346"/>
        <v>51.10036628041729</v>
      </c>
      <c r="Y783" s="8">
        <f t="shared" si="347"/>
        <v>5</v>
      </c>
      <c r="Z783" s="18">
        <f t="shared" si="348"/>
        <v>19.690038676575114</v>
      </c>
      <c r="AA783" s="8">
        <f t="shared" si="349"/>
        <v>5</v>
      </c>
      <c r="AB783" s="18">
        <f t="shared" si="350"/>
        <v>55.716347401827647</v>
      </c>
    </row>
    <row r="784" spans="1:28">
      <c r="A784" s="7">
        <v>371</v>
      </c>
      <c r="B784" s="19">
        <f t="shared" ref="B784:B847" si="351">$B$4*($A$155/A784)^(1/3)</f>
        <v>37.119114954011224</v>
      </c>
      <c r="C784" s="8">
        <f t="shared" ref="C784:C847" si="352">TRUNC(($D$4*($A$155/A784)^(1/3))/60)</f>
        <v>1</v>
      </c>
      <c r="D784" s="18">
        <f t="shared" ref="D784:D847" si="353">MOD(($D$4*($A$155/A784)^(1/3)),60)</f>
        <v>19.994253432684644</v>
      </c>
      <c r="E784" s="8">
        <f t="shared" ref="E784:E847" si="354">TRUNC(($F$4*($A$155/A784)^(1/3))/60)</f>
        <v>2</v>
      </c>
      <c r="F784" s="18">
        <f t="shared" ref="F784:F847" si="355">MOD(($F$4*($A$155/A784)^(1/3)),60)</f>
        <v>53.202588917271527</v>
      </c>
      <c r="G784" s="8">
        <f t="shared" ref="G784:G847" si="356">TRUNC(($H$4*(1000/A784)^(1/3))/60)</f>
        <v>6</v>
      </c>
      <c r="H784" s="18">
        <f t="shared" ref="H784:H847" si="357">MOD(($H$4*(1000/A784)^(1/3)),60)</f>
        <v>4.2090484706657776</v>
      </c>
      <c r="I784" s="8">
        <f t="shared" ref="I784:I847" si="358">TRUNC(($J$4*(1000/A784)^(1/3))/60)</f>
        <v>1</v>
      </c>
      <c r="J784" s="18">
        <f t="shared" ref="J784:J847" si="359">MOD(($J$4*(1000/A784)^(1/3)),60)</f>
        <v>28.201040358442157</v>
      </c>
      <c r="K784" s="8">
        <f t="shared" ref="K784:K847" si="360">TRUNC(($L$4*($A$155/A784)^(1/3))/60)</f>
        <v>3</v>
      </c>
      <c r="L784" s="18">
        <f t="shared" ref="L784:L847" si="361">MOD(($L$4*($A$155/A784)^(1/3)),60)</f>
        <v>9.5883289993249434</v>
      </c>
      <c r="M784" s="8">
        <f t="shared" ref="M784:M847" si="362">TRUNC(($N$4*($A$155/A784)^(1/3)/60))</f>
        <v>1</v>
      </c>
      <c r="N784" s="18">
        <f t="shared" ref="N784:N847" si="363">MOD(($N$4*($A$155/A784)^(1/3)),60)</f>
        <v>40.095801737863795</v>
      </c>
      <c r="O784" s="8">
        <f t="shared" ref="O784:O847" si="364">TRUNC(($P$4*(1000/A784)^(1/3))/60)</f>
        <v>3</v>
      </c>
      <c r="P784" s="18">
        <f t="shared" ref="P784:P847" si="365">MOD(($P$4*(1000/A784)^(1/3)),60)</f>
        <v>34.933759471072534</v>
      </c>
      <c r="Q784" s="8">
        <f t="shared" ref="Q784:Q847" si="366">TRUNC(($R$4*(1000/A784)^(1/3))/60)</f>
        <v>1</v>
      </c>
      <c r="R784" s="18">
        <f t="shared" ref="R784:R847" si="367">MOD(($R$4*(1000/A784)^(1/3)),60)</f>
        <v>27.751524981637047</v>
      </c>
      <c r="S784" s="8">
        <f t="shared" ref="S784:S847" si="368">(($T$4*(1000/A784)^(1/3))/60)</f>
        <v>3.1991438774944996</v>
      </c>
      <c r="T784" s="18">
        <f t="shared" ref="T784:T847" si="369">MOD(($T$4*(1000/A784)^(1/3)),60)</f>
        <v>11.948632649669975</v>
      </c>
      <c r="U784" s="8">
        <f t="shared" ref="U784:U847" si="370">TRUNC(($V$4*(1000/A784)^(1/3))/60)</f>
        <v>3</v>
      </c>
      <c r="V784" s="18">
        <f t="shared" ref="V784:V847" si="371">MOD(($V$4*(1000/A784)^(1/3)),60)</f>
        <v>14.691650630112207</v>
      </c>
      <c r="W784" s="8">
        <f t="shared" ref="W784:W847" si="372">TRUNC(($X$4*(1000/A784)^(1/3))/60)</f>
        <v>6</v>
      </c>
      <c r="X784" s="18">
        <f t="shared" ref="X784:X847" si="373">MOD(($X$4*(1000/A784)^(1/3)),60)</f>
        <v>51.469397328016782</v>
      </c>
      <c r="Y784" s="8">
        <f t="shared" ref="Y784:Y847" si="374">TRUNC(($Z$4*(1000/A784)^(1/3))/60)</f>
        <v>5</v>
      </c>
      <c r="Z784" s="18">
        <f t="shared" ref="Z784:Z847" si="375">MOD(($Z$4*(1000/A784)^(1/3)),60)</f>
        <v>19.977013730738577</v>
      </c>
      <c r="AA784" s="8">
        <f t="shared" ref="AA784:AA847" si="376">TRUNC(($AB$4*(1000/A784)^(1/3))/60)</f>
        <v>5</v>
      </c>
      <c r="AB784" s="18">
        <f t="shared" ref="AB784:AB847" si="377">MOD(($AB$4*(1000/A784)^(1/3)),60)</f>
        <v>56.035662068262241</v>
      </c>
    </row>
    <row r="785" spans="1:28">
      <c r="A785" s="7">
        <v>370</v>
      </c>
      <c r="B785" s="19">
        <f t="shared" si="351"/>
        <v>37.152525516561482</v>
      </c>
      <c r="C785" s="8">
        <f t="shared" si="352"/>
        <v>1</v>
      </c>
      <c r="D785" s="18">
        <f t="shared" si="353"/>
        <v>20.06625549984831</v>
      </c>
      <c r="E785" s="8">
        <f t="shared" si="354"/>
        <v>2</v>
      </c>
      <c r="F785" s="18">
        <f t="shared" si="355"/>
        <v>53.35848692125299</v>
      </c>
      <c r="G785" s="8">
        <f t="shared" si="356"/>
        <v>6</v>
      </c>
      <c r="H785" s="18">
        <f t="shared" si="357"/>
        <v>4.536869573361173</v>
      </c>
      <c r="I785" s="8">
        <f t="shared" si="358"/>
        <v>1</v>
      </c>
      <c r="J785" s="18">
        <f t="shared" si="359"/>
        <v>28.280429276511597</v>
      </c>
      <c r="K785" s="8">
        <f t="shared" si="360"/>
        <v>3</v>
      </c>
      <c r="L785" s="18">
        <f t="shared" si="361"/>
        <v>9.7589756522066295</v>
      </c>
      <c r="M785" s="8">
        <f t="shared" si="362"/>
        <v>1</v>
      </c>
      <c r="N785" s="18">
        <f t="shared" si="363"/>
        <v>40.185897017590293</v>
      </c>
      <c r="O785" s="8">
        <f t="shared" si="364"/>
        <v>3</v>
      </c>
      <c r="P785" s="18">
        <f t="shared" si="365"/>
        <v>35.127219305011693</v>
      </c>
      <c r="Q785" s="8">
        <f t="shared" si="366"/>
        <v>1</v>
      </c>
      <c r="R785" s="18">
        <f t="shared" si="367"/>
        <v>27.830509295188506</v>
      </c>
      <c r="S785" s="8">
        <f t="shared" si="368"/>
        <v>3.2020233964905414</v>
      </c>
      <c r="T785" s="18">
        <f t="shared" si="369"/>
        <v>12.121403789432492</v>
      </c>
      <c r="U785" s="8">
        <f t="shared" si="370"/>
        <v>3</v>
      </c>
      <c r="V785" s="18">
        <f t="shared" si="371"/>
        <v>14.866890734286329</v>
      </c>
      <c r="W785" s="8">
        <f t="shared" si="372"/>
        <v>6</v>
      </c>
      <c r="X785" s="18">
        <f t="shared" si="373"/>
        <v>51.839757021505704</v>
      </c>
      <c r="Y785" s="8">
        <f t="shared" si="374"/>
        <v>5</v>
      </c>
      <c r="Z785" s="18">
        <f t="shared" si="375"/>
        <v>20.265021999393241</v>
      </c>
      <c r="AA785" s="8">
        <f t="shared" si="376"/>
        <v>5</v>
      </c>
      <c r="AB785" s="18">
        <f t="shared" si="377"/>
        <v>56.356126383545472</v>
      </c>
    </row>
    <row r="786" spans="1:28">
      <c r="A786" s="7">
        <v>369</v>
      </c>
      <c r="B786" s="19">
        <f t="shared" si="351"/>
        <v>37.186056694975449</v>
      </c>
      <c r="C786" s="8">
        <f t="shared" si="352"/>
        <v>1</v>
      </c>
      <c r="D786" s="18">
        <f t="shared" si="353"/>
        <v>20.138517502519065</v>
      </c>
      <c r="E786" s="8">
        <f t="shared" si="354"/>
        <v>2</v>
      </c>
      <c r="F786" s="18">
        <f t="shared" si="355"/>
        <v>53.514947734446935</v>
      </c>
      <c r="G786" s="8">
        <f t="shared" si="356"/>
        <v>6</v>
      </c>
      <c r="H786" s="18">
        <f t="shared" si="357"/>
        <v>4.8658741468640301</v>
      </c>
      <c r="I786" s="8">
        <f t="shared" si="358"/>
        <v>1</v>
      </c>
      <c r="J786" s="18">
        <f t="shared" si="359"/>
        <v>28.360104797445217</v>
      </c>
      <c r="K786" s="8">
        <f t="shared" si="360"/>
        <v>3</v>
      </c>
      <c r="L786" s="18">
        <f t="shared" si="361"/>
        <v>9.930238358571188</v>
      </c>
      <c r="M786" s="8">
        <f t="shared" si="362"/>
        <v>1</v>
      </c>
      <c r="N786" s="18">
        <f t="shared" si="363"/>
        <v>40.276317551342757</v>
      </c>
      <c r="O786" s="8">
        <f t="shared" si="364"/>
        <v>3</v>
      </c>
      <c r="P786" s="18">
        <f t="shared" si="365"/>
        <v>35.32137755056624</v>
      </c>
      <c r="Q786" s="8">
        <f t="shared" si="366"/>
        <v>1</v>
      </c>
      <c r="R786" s="18">
        <f t="shared" si="367"/>
        <v>27.909778750936624</v>
      </c>
      <c r="S786" s="8">
        <f t="shared" si="368"/>
        <v>3.204913310871881</v>
      </c>
      <c r="T786" s="18">
        <f t="shared" si="369"/>
        <v>12.294798652312863</v>
      </c>
      <c r="U786" s="8">
        <f t="shared" si="370"/>
        <v>3</v>
      </c>
      <c r="V786" s="18">
        <f t="shared" si="371"/>
        <v>15.0427634748157</v>
      </c>
      <c r="W786" s="8">
        <f t="shared" si="372"/>
        <v>6</v>
      </c>
      <c r="X786" s="18">
        <f t="shared" si="373"/>
        <v>52.211453754867648</v>
      </c>
      <c r="Y786" s="8">
        <f t="shared" si="374"/>
        <v>5</v>
      </c>
      <c r="Z786" s="18">
        <f t="shared" si="375"/>
        <v>20.554070010076259</v>
      </c>
      <c r="AA786" s="8">
        <f t="shared" si="376"/>
        <v>5</v>
      </c>
      <c r="AB786" s="18">
        <f t="shared" si="377"/>
        <v>56.67774761081165</v>
      </c>
    </row>
    <row r="787" spans="1:28">
      <c r="A787" s="7">
        <v>368</v>
      </c>
      <c r="B787" s="19">
        <f t="shared" si="351"/>
        <v>37.219709253336532</v>
      </c>
      <c r="C787" s="8">
        <f t="shared" si="352"/>
        <v>1</v>
      </c>
      <c r="D787" s="18">
        <f t="shared" si="353"/>
        <v>20.211041087349429</v>
      </c>
      <c r="E787" s="8">
        <f t="shared" si="354"/>
        <v>2</v>
      </c>
      <c r="F787" s="18">
        <f t="shared" si="355"/>
        <v>53.671974922165504</v>
      </c>
      <c r="G787" s="8">
        <f t="shared" si="356"/>
        <v>6</v>
      </c>
      <c r="H787" s="18">
        <f t="shared" si="357"/>
        <v>5.1960696882846946</v>
      </c>
      <c r="I787" s="8">
        <f t="shared" si="358"/>
        <v>1</v>
      </c>
      <c r="J787" s="18">
        <f t="shared" si="359"/>
        <v>28.440068736829247</v>
      </c>
      <c r="K787" s="8">
        <f t="shared" si="360"/>
        <v>3</v>
      </c>
      <c r="L787" s="18">
        <f t="shared" si="361"/>
        <v>10.10212102102517</v>
      </c>
      <c r="M787" s="8">
        <f t="shared" si="362"/>
        <v>1</v>
      </c>
      <c r="N787" s="18">
        <f t="shared" si="363"/>
        <v>40.367065399556722</v>
      </c>
      <c r="O787" s="8">
        <f t="shared" si="364"/>
        <v>3</v>
      </c>
      <c r="P787" s="18">
        <f t="shared" si="365"/>
        <v>35.516238632069133</v>
      </c>
      <c r="Q787" s="8">
        <f t="shared" si="366"/>
        <v>1</v>
      </c>
      <c r="R787" s="18">
        <f t="shared" si="367"/>
        <v>27.989335155214519</v>
      </c>
      <c r="S787" s="8">
        <f t="shared" si="368"/>
        <v>3.2078136864917277</v>
      </c>
      <c r="T787" s="18">
        <f t="shared" si="369"/>
        <v>12.468821189503672</v>
      </c>
      <c r="U787" s="8">
        <f t="shared" si="370"/>
        <v>3</v>
      </c>
      <c r="V787" s="18">
        <f t="shared" si="371"/>
        <v>15.219272859356892</v>
      </c>
      <c r="W787" s="8">
        <f t="shared" si="372"/>
        <v>6</v>
      </c>
      <c r="X787" s="18">
        <f t="shared" si="373"/>
        <v>52.584495998049817</v>
      </c>
      <c r="Y787" s="8">
        <f t="shared" si="374"/>
        <v>5</v>
      </c>
      <c r="Z787" s="18">
        <f t="shared" si="375"/>
        <v>20.844164349397715</v>
      </c>
      <c r="AA787" s="8">
        <f t="shared" si="376"/>
        <v>5</v>
      </c>
      <c r="AB787" s="18">
        <f t="shared" si="377"/>
        <v>57.000533078924946</v>
      </c>
    </row>
    <row r="788" spans="1:28">
      <c r="A788" s="7">
        <v>367</v>
      </c>
      <c r="B788" s="19">
        <f t="shared" si="351"/>
        <v>37.253483962661811</v>
      </c>
      <c r="C788" s="8">
        <f t="shared" si="352"/>
        <v>1</v>
      </c>
      <c r="D788" s="18">
        <f t="shared" si="353"/>
        <v>20.283827915934339</v>
      </c>
      <c r="E788" s="8">
        <f t="shared" si="354"/>
        <v>2</v>
      </c>
      <c r="F788" s="18">
        <f t="shared" si="355"/>
        <v>53.829572082073895</v>
      </c>
      <c r="G788" s="8">
        <f t="shared" si="356"/>
        <v>6</v>
      </c>
      <c r="H788" s="18">
        <f t="shared" si="357"/>
        <v>5.5274637627655352</v>
      </c>
      <c r="I788" s="8">
        <f t="shared" si="358"/>
        <v>1</v>
      </c>
      <c r="J788" s="18">
        <f t="shared" si="359"/>
        <v>28.520322926725314</v>
      </c>
      <c r="K788" s="8">
        <f t="shared" si="360"/>
        <v>3</v>
      </c>
      <c r="L788" s="18">
        <f t="shared" si="361"/>
        <v>10.274627577589087</v>
      </c>
      <c r="M788" s="8">
        <f t="shared" si="362"/>
        <v>1</v>
      </c>
      <c r="N788" s="18">
        <f t="shared" si="363"/>
        <v>40.458142641365029</v>
      </c>
      <c r="O788" s="8">
        <f t="shared" si="364"/>
        <v>3</v>
      </c>
      <c r="P788" s="18">
        <f t="shared" si="365"/>
        <v>35.711807014001664</v>
      </c>
      <c r="Q788" s="8">
        <f t="shared" si="366"/>
        <v>1</v>
      </c>
      <c r="R788" s="18">
        <f t="shared" si="367"/>
        <v>28.069180330746761</v>
      </c>
      <c r="S788" s="8">
        <f t="shared" si="368"/>
        <v>3.2107245898008712</v>
      </c>
      <c r="T788" s="18">
        <f t="shared" si="369"/>
        <v>12.643475388052281</v>
      </c>
      <c r="U788" s="8">
        <f t="shared" si="370"/>
        <v>3</v>
      </c>
      <c r="V788" s="18">
        <f t="shared" si="371"/>
        <v>15.396422931933699</v>
      </c>
      <c r="W788" s="8">
        <f t="shared" si="372"/>
        <v>6</v>
      </c>
      <c r="X788" s="18">
        <f t="shared" si="373"/>
        <v>52.958892297859734</v>
      </c>
      <c r="Y788" s="8">
        <f t="shared" si="374"/>
        <v>5</v>
      </c>
      <c r="Z788" s="18">
        <f t="shared" si="375"/>
        <v>21.135311663737355</v>
      </c>
      <c r="AA788" s="8">
        <f t="shared" si="376"/>
        <v>5</v>
      </c>
      <c r="AB788" s="18">
        <f t="shared" si="377"/>
        <v>57.324490183254738</v>
      </c>
    </row>
    <row r="789" spans="1:28">
      <c r="A789" s="7">
        <v>366</v>
      </c>
      <c r="B789" s="19">
        <f t="shared" si="351"/>
        <v>37.287381600983956</v>
      </c>
      <c r="C789" s="8">
        <f t="shared" si="352"/>
        <v>1</v>
      </c>
      <c r="D789" s="18">
        <f t="shared" si="353"/>
        <v>20.356879664987915</v>
      </c>
      <c r="E789" s="8">
        <f t="shared" si="354"/>
        <v>2</v>
      </c>
      <c r="F789" s="18">
        <f t="shared" si="355"/>
        <v>53.987742844573262</v>
      </c>
      <c r="G789" s="8">
        <f t="shared" si="356"/>
        <v>6</v>
      </c>
      <c r="H789" s="18">
        <f t="shared" si="357"/>
        <v>5.8600640042855048</v>
      </c>
      <c r="I789" s="8">
        <f t="shared" si="358"/>
        <v>1</v>
      </c>
      <c r="J789" s="18">
        <f t="shared" si="359"/>
        <v>28.60086921586533</v>
      </c>
      <c r="K789" s="8">
        <f t="shared" si="360"/>
        <v>3</v>
      </c>
      <c r="L789" s="18">
        <f t="shared" si="361"/>
        <v>10.447762002116207</v>
      </c>
      <c r="M789" s="8">
        <f t="shared" si="362"/>
        <v>1</v>
      </c>
      <c r="N789" s="18">
        <f t="shared" si="363"/>
        <v>40.549551374818918</v>
      </c>
      <c r="O789" s="8">
        <f t="shared" si="364"/>
        <v>3</v>
      </c>
      <c r="P789" s="18">
        <f t="shared" si="365"/>
        <v>35.908087201468305</v>
      </c>
      <c r="Q789" s="8">
        <f t="shared" si="366"/>
        <v>1</v>
      </c>
      <c r="R789" s="18">
        <f t="shared" si="367"/>
        <v>28.149316116843224</v>
      </c>
      <c r="S789" s="8">
        <f t="shared" si="368"/>
        <v>3.213646087854749</v>
      </c>
      <c r="T789" s="18">
        <f t="shared" si="369"/>
        <v>12.818765271284946</v>
      </c>
      <c r="U789" s="8">
        <f t="shared" si="370"/>
        <v>3</v>
      </c>
      <c r="V789" s="18">
        <f t="shared" si="371"/>
        <v>15.574217773367224</v>
      </c>
      <c r="W789" s="8">
        <f t="shared" si="372"/>
        <v>6</v>
      </c>
      <c r="X789" s="18">
        <f t="shared" si="373"/>
        <v>53.334651278873594</v>
      </c>
      <c r="Y789" s="8">
        <f t="shared" si="374"/>
        <v>5</v>
      </c>
      <c r="Z789" s="18">
        <f t="shared" si="375"/>
        <v>21.427518659951659</v>
      </c>
      <c r="AA789" s="8">
        <f t="shared" si="376"/>
        <v>5</v>
      </c>
      <c r="AB789" s="18">
        <f t="shared" si="377"/>
        <v>57.649626386462387</v>
      </c>
    </row>
    <row r="790" spans="1:28">
      <c r="A790" s="7">
        <v>365</v>
      </c>
      <c r="B790" s="19">
        <f t="shared" si="351"/>
        <v>37.321402953434514</v>
      </c>
      <c r="C790" s="8">
        <f t="shared" si="352"/>
        <v>1</v>
      </c>
      <c r="D790" s="18">
        <f t="shared" si="353"/>
        <v>20.430198026522788</v>
      </c>
      <c r="E790" s="8">
        <f t="shared" si="354"/>
        <v>2</v>
      </c>
      <c r="F790" s="18">
        <f t="shared" si="355"/>
        <v>54.146490873188839</v>
      </c>
      <c r="G790" s="8">
        <f t="shared" si="356"/>
        <v>6</v>
      </c>
      <c r="H790" s="18">
        <f t="shared" si="357"/>
        <v>6.193878116476867</v>
      </c>
      <c r="I790" s="8">
        <f t="shared" si="358"/>
        <v>1</v>
      </c>
      <c r="J790" s="18">
        <f t="shared" si="359"/>
        <v>28.681709469849253</v>
      </c>
      <c r="K790" s="8">
        <f t="shared" si="360"/>
        <v>3</v>
      </c>
      <c r="L790" s="18">
        <f t="shared" si="361"/>
        <v>10.621528304717714</v>
      </c>
      <c r="M790" s="8">
        <f t="shared" si="362"/>
        <v>1</v>
      </c>
      <c r="N790" s="18">
        <f t="shared" si="363"/>
        <v>40.64129371711249</v>
      </c>
      <c r="O790" s="8">
        <f t="shared" si="364"/>
        <v>3</v>
      </c>
      <c r="P790" s="18">
        <f t="shared" si="365"/>
        <v>36.105083740678594</v>
      </c>
      <c r="Q790" s="8">
        <f t="shared" si="366"/>
        <v>1</v>
      </c>
      <c r="R790" s="18">
        <f t="shared" si="367"/>
        <v>28.229744369595821</v>
      </c>
      <c r="S790" s="8">
        <f t="shared" si="368"/>
        <v>3.2165782483206207</v>
      </c>
      <c r="T790" s="18">
        <f t="shared" si="369"/>
        <v>12.994694899237231</v>
      </c>
      <c r="U790" s="8">
        <f t="shared" si="370"/>
        <v>3</v>
      </c>
      <c r="V790" s="18">
        <f t="shared" si="371"/>
        <v>15.752661501712453</v>
      </c>
      <c r="W790" s="8">
        <f t="shared" si="372"/>
        <v>6</v>
      </c>
      <c r="X790" s="18">
        <f t="shared" si="373"/>
        <v>53.711781644359405</v>
      </c>
      <c r="Y790" s="8">
        <f t="shared" si="374"/>
        <v>5</v>
      </c>
      <c r="Z790" s="18">
        <f t="shared" si="375"/>
        <v>21.720792106091153</v>
      </c>
      <c r="AA790" s="8">
        <f t="shared" si="376"/>
        <v>5</v>
      </c>
      <c r="AB790" s="18">
        <f t="shared" si="377"/>
        <v>57.975949219299366</v>
      </c>
    </row>
    <row r="791" spans="1:28">
      <c r="A791" s="7">
        <v>364</v>
      </c>
      <c r="B791" s="19">
        <f t="shared" si="351"/>
        <v>37.355548812328308</v>
      </c>
      <c r="C791" s="8">
        <f t="shared" si="352"/>
        <v>1</v>
      </c>
      <c r="D791" s="18">
        <f t="shared" si="353"/>
        <v>20.503784708032057</v>
      </c>
      <c r="E791" s="8">
        <f t="shared" si="354"/>
        <v>2</v>
      </c>
      <c r="F791" s="18">
        <f t="shared" si="355"/>
        <v>54.305819864963979</v>
      </c>
      <c r="G791" s="8">
        <f t="shared" si="356"/>
        <v>6</v>
      </c>
      <c r="H791" s="18">
        <f t="shared" si="357"/>
        <v>6.5289138734535754</v>
      </c>
      <c r="I791" s="8">
        <f t="shared" si="358"/>
        <v>1</v>
      </c>
      <c r="J791" s="18">
        <f t="shared" si="359"/>
        <v>28.76284557134565</v>
      </c>
      <c r="K791" s="8">
        <f t="shared" si="360"/>
        <v>3</v>
      </c>
      <c r="L791" s="18">
        <f t="shared" si="361"/>
        <v>10.795930532193807</v>
      </c>
      <c r="M791" s="8">
        <f t="shared" si="362"/>
        <v>1</v>
      </c>
      <c r="N791" s="18">
        <f t="shared" si="363"/>
        <v>40.733371804810346</v>
      </c>
      <c r="O791" s="8">
        <f t="shared" si="364"/>
        <v>3</v>
      </c>
      <c r="P791" s="18">
        <f t="shared" si="365"/>
        <v>36.302801219435963</v>
      </c>
      <c r="Q791" s="8">
        <f t="shared" si="366"/>
        <v>1</v>
      </c>
      <c r="R791" s="18">
        <f t="shared" si="367"/>
        <v>28.310466962078181</v>
      </c>
      <c r="S791" s="8">
        <f t="shared" si="368"/>
        <v>3.2195211394848418</v>
      </c>
      <c r="T791" s="18">
        <f t="shared" si="369"/>
        <v>13.171268369090512</v>
      </c>
      <c r="U791" s="8">
        <f t="shared" si="370"/>
        <v>3</v>
      </c>
      <c r="V791" s="18">
        <f t="shared" si="371"/>
        <v>15.931758272700989</v>
      </c>
      <c r="W791" s="8">
        <f t="shared" si="372"/>
        <v>6</v>
      </c>
      <c r="X791" s="18">
        <f t="shared" si="373"/>
        <v>54.090292177212461</v>
      </c>
      <c r="Y791" s="8">
        <f t="shared" si="374"/>
        <v>5</v>
      </c>
      <c r="Z791" s="18">
        <f t="shared" si="375"/>
        <v>22.01513883212823</v>
      </c>
      <c r="AA791" s="8">
        <f t="shared" si="376"/>
        <v>5</v>
      </c>
      <c r="AB791" s="18">
        <f t="shared" si="377"/>
        <v>58.303466281416888</v>
      </c>
    </row>
    <row r="792" spans="1:28">
      <c r="A792" s="7">
        <v>363</v>
      </c>
      <c r="B792" s="19">
        <f t="shared" si="351"/>
        <v>37.389819977249118</v>
      </c>
      <c r="C792" s="8">
        <f t="shared" si="352"/>
        <v>1</v>
      </c>
      <c r="D792" s="18">
        <f t="shared" si="353"/>
        <v>20.577641432673929</v>
      </c>
      <c r="E792" s="8">
        <f t="shared" si="354"/>
        <v>2</v>
      </c>
      <c r="F792" s="18">
        <f t="shared" si="355"/>
        <v>54.465733550860023</v>
      </c>
      <c r="G792" s="8">
        <f t="shared" si="356"/>
        <v>6</v>
      </c>
      <c r="H792" s="18">
        <f t="shared" si="357"/>
        <v>6.8651791206517601</v>
      </c>
      <c r="I792" s="8">
        <f t="shared" si="358"/>
        <v>1</v>
      </c>
      <c r="J792" s="18">
        <f t="shared" si="359"/>
        <v>28.844279420295337</v>
      </c>
      <c r="K792" s="8">
        <f t="shared" si="360"/>
        <v>3</v>
      </c>
      <c r="L792" s="18">
        <f t="shared" si="361"/>
        <v>10.970972768471427</v>
      </c>
      <c r="M792" s="8">
        <f t="shared" si="362"/>
        <v>1</v>
      </c>
      <c r="N792" s="18">
        <f t="shared" si="363"/>
        <v>40.825787794078636</v>
      </c>
      <c r="O792" s="8">
        <f t="shared" si="364"/>
        <v>3</v>
      </c>
      <c r="P792" s="18">
        <f t="shared" si="365"/>
        <v>36.501244267633865</v>
      </c>
      <c r="Q792" s="8">
        <f t="shared" si="366"/>
        <v>1</v>
      </c>
      <c r="R792" s="18">
        <f t="shared" si="367"/>
        <v>28.391485784548053</v>
      </c>
      <c r="S792" s="8">
        <f t="shared" si="368"/>
        <v>3.2224748302602508</v>
      </c>
      <c r="T792" s="18">
        <f t="shared" si="369"/>
        <v>13.348489815615039</v>
      </c>
      <c r="U792" s="8">
        <f t="shared" si="370"/>
        <v>3</v>
      </c>
      <c r="V792" s="18">
        <f t="shared" si="371"/>
        <v>16.11151228019051</v>
      </c>
      <c r="W792" s="8">
        <f t="shared" si="372"/>
        <v>6</v>
      </c>
      <c r="X792" s="18">
        <f t="shared" si="373"/>
        <v>54.470191740905307</v>
      </c>
      <c r="Y792" s="8">
        <f t="shared" si="374"/>
        <v>5</v>
      </c>
      <c r="Z792" s="18">
        <f t="shared" si="375"/>
        <v>22.310565730695714</v>
      </c>
      <c r="AA792" s="8">
        <f t="shared" si="376"/>
        <v>5</v>
      </c>
      <c r="AB792" s="18">
        <f t="shared" si="377"/>
        <v>58.632185242188143</v>
      </c>
    </row>
    <row r="793" spans="1:28">
      <c r="A793" s="7">
        <v>362</v>
      </c>
      <c r="B793" s="19">
        <f t="shared" si="351"/>
        <v>37.424217255136618</v>
      </c>
      <c r="C793" s="8">
        <f t="shared" si="352"/>
        <v>1</v>
      </c>
      <c r="D793" s="18">
        <f t="shared" si="353"/>
        <v>20.651769939459086</v>
      </c>
      <c r="E793" s="8">
        <f t="shared" si="354"/>
        <v>2</v>
      </c>
      <c r="F793" s="18">
        <f t="shared" si="355"/>
        <v>54.626235696161814</v>
      </c>
      <c r="G793" s="8">
        <f t="shared" si="356"/>
        <v>6</v>
      </c>
      <c r="H793" s="18">
        <f t="shared" si="357"/>
        <v>7.2026817756830042</v>
      </c>
      <c r="I793" s="8">
        <f t="shared" si="358"/>
        <v>1</v>
      </c>
      <c r="J793" s="18">
        <f t="shared" si="359"/>
        <v>28.926012934117935</v>
      </c>
      <c r="K793" s="8">
        <f t="shared" si="360"/>
        <v>3</v>
      </c>
      <c r="L793" s="18">
        <f t="shared" si="361"/>
        <v>11.146659135048253</v>
      </c>
      <c r="M793" s="8">
        <f t="shared" si="362"/>
        <v>1</v>
      </c>
      <c r="N793" s="18">
        <f t="shared" si="363"/>
        <v>40.918543860919556</v>
      </c>
      <c r="O793" s="8">
        <f t="shared" si="364"/>
        <v>3</v>
      </c>
      <c r="P793" s="18">
        <f t="shared" si="365"/>
        <v>36.700417557759238</v>
      </c>
      <c r="Q793" s="8">
        <f t="shared" si="366"/>
        <v>1</v>
      </c>
      <c r="R793" s="18">
        <f t="shared" si="367"/>
        <v>28.472802744652981</v>
      </c>
      <c r="S793" s="8">
        <f t="shared" si="368"/>
        <v>3.2254393901936607</v>
      </c>
      <c r="T793" s="18">
        <f t="shared" si="369"/>
        <v>13.526363411619627</v>
      </c>
      <c r="U793" s="8">
        <f t="shared" si="370"/>
        <v>3</v>
      </c>
      <c r="V793" s="18">
        <f t="shared" si="371"/>
        <v>16.291927756620879</v>
      </c>
      <c r="W793" s="8">
        <f t="shared" si="372"/>
        <v>6</v>
      </c>
      <c r="X793" s="18">
        <f t="shared" si="373"/>
        <v>54.851489280451517</v>
      </c>
      <c r="Y793" s="8">
        <f t="shared" si="374"/>
        <v>5</v>
      </c>
      <c r="Z793" s="18">
        <f t="shared" si="375"/>
        <v>22.607079757836345</v>
      </c>
      <c r="AA793" s="8">
        <f t="shared" si="376"/>
        <v>5</v>
      </c>
      <c r="AB793" s="18">
        <f t="shared" si="377"/>
        <v>58.962113841541736</v>
      </c>
    </row>
    <row r="794" spans="1:28">
      <c r="A794" s="7">
        <v>361</v>
      </c>
      <c r="B794" s="19">
        <f t="shared" si="351"/>
        <v>37.45874146037459</v>
      </c>
      <c r="C794" s="8">
        <f t="shared" si="352"/>
        <v>1</v>
      </c>
      <c r="D794" s="18">
        <f t="shared" si="353"/>
        <v>20.726171983440736</v>
      </c>
      <c r="E794" s="8">
        <f t="shared" si="354"/>
        <v>2</v>
      </c>
      <c r="F794" s="18">
        <f t="shared" si="355"/>
        <v>54.787330100889307</v>
      </c>
      <c r="G794" s="8">
        <f t="shared" si="356"/>
        <v>6</v>
      </c>
      <c r="H794" s="18">
        <f t="shared" si="357"/>
        <v>7.541429829199501</v>
      </c>
      <c r="I794" s="8">
        <f t="shared" si="358"/>
        <v>1</v>
      </c>
      <c r="J794" s="18">
        <f t="shared" si="359"/>
        <v>29.008048047921434</v>
      </c>
      <c r="K794" s="8">
        <f t="shared" si="360"/>
        <v>3</v>
      </c>
      <c r="L794" s="18">
        <f t="shared" si="361"/>
        <v>11.322993791443082</v>
      </c>
      <c r="M794" s="8">
        <f t="shared" si="362"/>
        <v>1</v>
      </c>
      <c r="N794" s="18">
        <f t="shared" si="363"/>
        <v>41.011642201409046</v>
      </c>
      <c r="O794" s="8">
        <f t="shared" si="364"/>
        <v>3</v>
      </c>
      <c r="P794" s="18">
        <f t="shared" si="365"/>
        <v>36.900325805403099</v>
      </c>
      <c r="Q794" s="8">
        <f t="shared" si="366"/>
        <v>1</v>
      </c>
      <c r="R794" s="18">
        <f t="shared" si="367"/>
        <v>28.554419767638691</v>
      </c>
      <c r="S794" s="8">
        <f t="shared" si="368"/>
        <v>3.2284148894734583</v>
      </c>
      <c r="T794" s="18">
        <f t="shared" si="369"/>
        <v>13.704893368407511</v>
      </c>
      <c r="U794" s="8">
        <f t="shared" si="370"/>
        <v>3</v>
      </c>
      <c r="V794" s="18">
        <f t="shared" si="371"/>
        <v>16.473008973476396</v>
      </c>
      <c r="W794" s="8">
        <f t="shared" si="372"/>
        <v>6</v>
      </c>
      <c r="X794" s="18">
        <f t="shared" si="373"/>
        <v>55.234193823382952</v>
      </c>
      <c r="Y794" s="8">
        <f t="shared" si="374"/>
        <v>5</v>
      </c>
      <c r="Z794" s="18">
        <f t="shared" si="375"/>
        <v>22.904687933762943</v>
      </c>
      <c r="AA794" s="8">
        <f t="shared" si="376"/>
        <v>5</v>
      </c>
      <c r="AB794" s="18">
        <f t="shared" si="377"/>
        <v>59.293259890808031</v>
      </c>
    </row>
    <row r="795" spans="1:28">
      <c r="A795" s="7">
        <v>360</v>
      </c>
      <c r="B795" s="19">
        <f t="shared" si="351"/>
        <v>37.493393414880423</v>
      </c>
      <c r="C795" s="8">
        <f t="shared" si="352"/>
        <v>1</v>
      </c>
      <c r="D795" s="18">
        <f t="shared" si="353"/>
        <v>20.800849335907571</v>
      </c>
      <c r="E795" s="8">
        <f t="shared" si="354"/>
        <v>2</v>
      </c>
      <c r="F795" s="18">
        <f t="shared" si="355"/>
        <v>54.949020600215334</v>
      </c>
      <c r="G795" s="8">
        <f t="shared" si="356"/>
        <v>6</v>
      </c>
      <c r="H795" s="18">
        <f t="shared" si="357"/>
        <v>7.8814313457727394</v>
      </c>
      <c r="I795" s="8">
        <f t="shared" si="358"/>
        <v>1</v>
      </c>
      <c r="J795" s="18">
        <f t="shared" si="359"/>
        <v>29.090386714714938</v>
      </c>
      <c r="K795" s="8">
        <f t="shared" si="360"/>
        <v>3</v>
      </c>
      <c r="L795" s="18">
        <f t="shared" si="361"/>
        <v>11.499980935653326</v>
      </c>
      <c r="M795" s="8">
        <f t="shared" si="362"/>
        <v>1</v>
      </c>
      <c r="N795" s="18">
        <f t="shared" si="363"/>
        <v>41.105085031938358</v>
      </c>
      <c r="O795" s="8">
        <f t="shared" si="364"/>
        <v>3</v>
      </c>
      <c r="P795" s="18">
        <f t="shared" si="365"/>
        <v>37.100973769779074</v>
      </c>
      <c r="Q795" s="8">
        <f t="shared" si="366"/>
        <v>1</v>
      </c>
      <c r="R795" s="18">
        <f t="shared" si="367"/>
        <v>28.636338796560821</v>
      </c>
      <c r="S795" s="8">
        <f t="shared" si="368"/>
        <v>3.2314013989373271</v>
      </c>
      <c r="T795" s="18">
        <f t="shared" si="369"/>
        <v>13.88408393623962</v>
      </c>
      <c r="U795" s="8">
        <f t="shared" si="370"/>
        <v>3</v>
      </c>
      <c r="V795" s="18">
        <f t="shared" si="371"/>
        <v>16.654760241755838</v>
      </c>
      <c r="W795" s="8">
        <f t="shared" si="372"/>
        <v>6</v>
      </c>
      <c r="X795" s="18">
        <f t="shared" si="373"/>
        <v>55.618314480742924</v>
      </c>
      <c r="Y795" s="8">
        <f t="shared" si="374"/>
        <v>5</v>
      </c>
      <c r="Z795" s="18">
        <f t="shared" si="375"/>
        <v>23.203397343630286</v>
      </c>
      <c r="AA795" s="8">
        <f t="shared" si="376"/>
        <v>5</v>
      </c>
      <c r="AB795" s="18">
        <f t="shared" si="377"/>
        <v>59.62563127357754</v>
      </c>
    </row>
    <row r="796" spans="1:28">
      <c r="A796" s="7">
        <v>359</v>
      </c>
      <c r="B796" s="19">
        <f t="shared" si="351"/>
        <v>37.528173948196027</v>
      </c>
      <c r="C796" s="8">
        <f t="shared" si="352"/>
        <v>1</v>
      </c>
      <c r="D796" s="18">
        <f t="shared" si="353"/>
        <v>20.875803784579617</v>
      </c>
      <c r="E796" s="8">
        <f t="shared" si="354"/>
        <v>2</v>
      </c>
      <c r="F796" s="18">
        <f t="shared" si="355"/>
        <v>55.111311064889634</v>
      </c>
      <c r="G796" s="8">
        <f t="shared" si="356"/>
        <v>6</v>
      </c>
      <c r="H796" s="18">
        <f t="shared" si="357"/>
        <v>8.2226944647849223</v>
      </c>
      <c r="I796" s="8">
        <f t="shared" si="358"/>
        <v>1</v>
      </c>
      <c r="J796" s="18">
        <f t="shared" si="359"/>
        <v>29.173030905624614</v>
      </c>
      <c r="K796" s="8">
        <f t="shared" si="360"/>
        <v>3</v>
      </c>
      <c r="L796" s="18">
        <f t="shared" si="361"/>
        <v>11.677624804618972</v>
      </c>
      <c r="M796" s="8">
        <f t="shared" si="362"/>
        <v>1</v>
      </c>
      <c r="N796" s="18">
        <f t="shared" si="363"/>
        <v>41.198874589459038</v>
      </c>
      <c r="O796" s="8">
        <f t="shared" si="364"/>
        <v>3</v>
      </c>
      <c r="P796" s="18">
        <f t="shared" si="365"/>
        <v>37.302366254249506</v>
      </c>
      <c r="Q796" s="8">
        <f t="shared" si="366"/>
        <v>1</v>
      </c>
      <c r="R796" s="18">
        <f t="shared" si="367"/>
        <v>28.718561792499713</v>
      </c>
      <c r="S796" s="8">
        <f t="shared" si="368"/>
        <v>3.2343989900800696</v>
      </c>
      <c r="T796" s="18">
        <f t="shared" si="369"/>
        <v>14.063939404804188</v>
      </c>
      <c r="U796" s="8">
        <f t="shared" si="370"/>
        <v>3</v>
      </c>
      <c r="V796" s="18">
        <f t="shared" si="371"/>
        <v>16.83718591244866</v>
      </c>
      <c r="W796" s="8">
        <f t="shared" si="372"/>
        <v>6</v>
      </c>
      <c r="X796" s="18">
        <f t="shared" si="373"/>
        <v>56.003860448092894</v>
      </c>
      <c r="Y796" s="8">
        <f t="shared" si="374"/>
        <v>5</v>
      </c>
      <c r="Z796" s="18">
        <f t="shared" si="375"/>
        <v>23.503215138318467</v>
      </c>
      <c r="AA796" s="8">
        <f t="shared" si="376"/>
        <v>5</v>
      </c>
      <c r="AB796" s="18">
        <f t="shared" si="377"/>
        <v>59.959235946572846</v>
      </c>
    </row>
    <row r="797" spans="1:28">
      <c r="A797" s="7">
        <v>358</v>
      </c>
      <c r="B797" s="19">
        <f t="shared" si="351"/>
        <v>37.563083897579951</v>
      </c>
      <c r="C797" s="8">
        <f t="shared" si="352"/>
        <v>1</v>
      </c>
      <c r="D797" s="18">
        <f t="shared" si="353"/>
        <v>20.951037133806821</v>
      </c>
      <c r="E797" s="8">
        <f t="shared" si="354"/>
        <v>2</v>
      </c>
      <c r="F797" s="18">
        <f t="shared" si="355"/>
        <v>55.274205401668894</v>
      </c>
      <c r="G797" s="8">
        <f t="shared" si="356"/>
        <v>6</v>
      </c>
      <c r="H797" s="18">
        <f t="shared" si="357"/>
        <v>8.5652274013334591</v>
      </c>
      <c r="I797" s="8">
        <f t="shared" si="358"/>
        <v>1</v>
      </c>
      <c r="J797" s="18">
        <f t="shared" si="359"/>
        <v>29.255982610112653</v>
      </c>
      <c r="K797" s="8">
        <f t="shared" si="360"/>
        <v>3</v>
      </c>
      <c r="L797" s="18">
        <f t="shared" si="361"/>
        <v>11.8559296746933</v>
      </c>
      <c r="M797" s="8">
        <f t="shared" si="362"/>
        <v>1</v>
      </c>
      <c r="N797" s="18">
        <f t="shared" si="363"/>
        <v>41.293013131731428</v>
      </c>
      <c r="O797" s="8">
        <f t="shared" si="364"/>
        <v>3</v>
      </c>
      <c r="P797" s="18">
        <f t="shared" si="365"/>
        <v>37.504508106859078</v>
      </c>
      <c r="Q797" s="8">
        <f t="shared" si="366"/>
        <v>1</v>
      </c>
      <c r="R797" s="18">
        <f t="shared" si="367"/>
        <v>28.801090734778285</v>
      </c>
      <c r="S797" s="8">
        <f t="shared" si="368"/>
        <v>3.2374077350615598</v>
      </c>
      <c r="T797" s="18">
        <f t="shared" si="369"/>
        <v>14.244464103693588</v>
      </c>
      <c r="U797" s="8">
        <f t="shared" si="370"/>
        <v>3</v>
      </c>
      <c r="V797" s="18">
        <f t="shared" si="371"/>
        <v>17.020290377018767</v>
      </c>
      <c r="W797" s="8">
        <f t="shared" si="372"/>
        <v>6</v>
      </c>
      <c r="X797" s="18">
        <f t="shared" si="373"/>
        <v>56.390841006534288</v>
      </c>
      <c r="Y797" s="8">
        <f t="shared" si="374"/>
        <v>5</v>
      </c>
      <c r="Z797" s="18">
        <f t="shared" si="375"/>
        <v>23.804148535227284</v>
      </c>
      <c r="AA797" s="8">
        <f t="shared" si="376"/>
        <v>6</v>
      </c>
      <c r="AB797" s="18">
        <f t="shared" si="377"/>
        <v>0.29408194053240777</v>
      </c>
    </row>
    <row r="798" spans="1:28">
      <c r="A798" s="7">
        <v>357</v>
      </c>
      <c r="B798" s="19">
        <f t="shared" si="351"/>
        <v>37.59812410810104</v>
      </c>
      <c r="C798" s="8">
        <f t="shared" si="352"/>
        <v>1</v>
      </c>
      <c r="D798" s="18">
        <f t="shared" si="353"/>
        <v>21.026551204770826</v>
      </c>
      <c r="E798" s="8">
        <f t="shared" si="354"/>
        <v>2</v>
      </c>
      <c r="F798" s="18">
        <f t="shared" si="355"/>
        <v>55.43770755375354</v>
      </c>
      <c r="G798" s="8">
        <f t="shared" si="356"/>
        <v>6</v>
      </c>
      <c r="H798" s="18">
        <f t="shared" si="357"/>
        <v>8.9090384471492712</v>
      </c>
      <c r="I798" s="8">
        <f t="shared" si="358"/>
        <v>1</v>
      </c>
      <c r="J798" s="18">
        <f t="shared" si="359"/>
        <v>29.339243836199742</v>
      </c>
      <c r="K798" s="8">
        <f t="shared" si="360"/>
        <v>3</v>
      </c>
      <c r="L798" s="18">
        <f t="shared" si="361"/>
        <v>12.034899862121222</v>
      </c>
      <c r="M798" s="8">
        <f t="shared" si="362"/>
        <v>1</v>
      </c>
      <c r="N798" s="18">
        <f t="shared" si="363"/>
        <v>41.38750293757721</v>
      </c>
      <c r="O798" s="8">
        <f t="shared" si="364"/>
        <v>3</v>
      </c>
      <c r="P798" s="18">
        <f t="shared" si="365"/>
        <v>37.707404220877038</v>
      </c>
      <c r="Q798" s="8">
        <f t="shared" si="366"/>
        <v>1</v>
      </c>
      <c r="R798" s="18">
        <f t="shared" si="367"/>
        <v>28.883927621183375</v>
      </c>
      <c r="S798" s="8">
        <f t="shared" si="368"/>
        <v>3.2404277067148048</v>
      </c>
      <c r="T798" s="18">
        <f t="shared" si="369"/>
        <v>14.425662402888292</v>
      </c>
      <c r="U798" s="8">
        <f t="shared" si="370"/>
        <v>3</v>
      </c>
      <c r="V798" s="18">
        <f t="shared" si="371"/>
        <v>17.204078067895267</v>
      </c>
      <c r="W798" s="8">
        <f t="shared" si="372"/>
        <v>6</v>
      </c>
      <c r="X798" s="18">
        <f t="shared" si="373"/>
        <v>56.779265523746574</v>
      </c>
      <c r="Y798" s="8">
        <f t="shared" si="374"/>
        <v>5</v>
      </c>
      <c r="Z798" s="18">
        <f t="shared" si="375"/>
        <v>24.106204819083302</v>
      </c>
      <c r="AA798" s="8">
        <f t="shared" si="376"/>
        <v>6</v>
      </c>
      <c r="AB798" s="18">
        <f t="shared" si="377"/>
        <v>0.63017736110862188</v>
      </c>
    </row>
    <row r="799" spans="1:28">
      <c r="A799" s="7">
        <v>356</v>
      </c>
      <c r="B799" s="19">
        <f t="shared" si="351"/>
        <v>37.633295432733362</v>
      </c>
      <c r="C799" s="8">
        <f t="shared" si="352"/>
        <v>1</v>
      </c>
      <c r="D799" s="18">
        <f t="shared" si="353"/>
        <v>21.102347835689628</v>
      </c>
      <c r="E799" s="8">
        <f t="shared" si="354"/>
        <v>2</v>
      </c>
      <c r="F799" s="18">
        <f t="shared" si="355"/>
        <v>55.601821501230916</v>
      </c>
      <c r="G799" s="8">
        <f t="shared" si="356"/>
        <v>6</v>
      </c>
      <c r="H799" s="18">
        <f t="shared" si="357"/>
        <v>9.2541359715289104</v>
      </c>
      <c r="I799" s="8">
        <f t="shared" si="358"/>
        <v>1</v>
      </c>
      <c r="J799" s="18">
        <f t="shared" si="359"/>
        <v>29.422816610690703</v>
      </c>
      <c r="K799" s="8">
        <f t="shared" si="360"/>
        <v>3</v>
      </c>
      <c r="L799" s="18">
        <f t="shared" si="361"/>
        <v>12.214539723524069</v>
      </c>
      <c r="M799" s="8">
        <f t="shared" si="362"/>
        <v>1</v>
      </c>
      <c r="N799" s="18">
        <f t="shared" si="363"/>
        <v>41.482346307135373</v>
      </c>
      <c r="O799" s="8">
        <f t="shared" si="364"/>
        <v>3</v>
      </c>
      <c r="P799" s="18">
        <f t="shared" si="365"/>
        <v>37.911059535346936</v>
      </c>
      <c r="Q799" s="8">
        <f t="shared" si="366"/>
        <v>1</v>
      </c>
      <c r="R799" s="18">
        <f t="shared" si="367"/>
        <v>28.967074468190219</v>
      </c>
      <c r="S799" s="8">
        <f t="shared" si="368"/>
        <v>3.2434589785541328</v>
      </c>
      <c r="T799" s="18">
        <f t="shared" si="369"/>
        <v>14.607538713247976</v>
      </c>
      <c r="U799" s="8">
        <f t="shared" si="370"/>
        <v>3</v>
      </c>
      <c r="V799" s="18">
        <f t="shared" si="371"/>
        <v>17.388553458970677</v>
      </c>
      <c r="W799" s="8">
        <f t="shared" si="372"/>
        <v>6</v>
      </c>
      <c r="X799" s="18">
        <f t="shared" si="373"/>
        <v>57.169143455039432</v>
      </c>
      <c r="Y799" s="8">
        <f t="shared" si="374"/>
        <v>5</v>
      </c>
      <c r="Z799" s="18">
        <f t="shared" si="375"/>
        <v>24.409391342758511</v>
      </c>
      <c r="AA799" s="8">
        <f t="shared" si="376"/>
        <v>6</v>
      </c>
      <c r="AB799" s="18">
        <f t="shared" si="377"/>
        <v>0.96753038977868755</v>
      </c>
    </row>
    <row r="800" spans="1:28">
      <c r="A800" s="7">
        <v>355</v>
      </c>
      <c r="B800" s="19">
        <f t="shared" si="351"/>
        <v>37.668598732452651</v>
      </c>
      <c r="C800" s="8">
        <f t="shared" si="352"/>
        <v>1</v>
      </c>
      <c r="D800" s="18">
        <f t="shared" si="353"/>
        <v>21.178428882025273</v>
      </c>
      <c r="E800" s="8">
        <f t="shared" si="354"/>
        <v>2</v>
      </c>
      <c r="F800" s="18">
        <f t="shared" si="355"/>
        <v>55.766551261524967</v>
      </c>
      <c r="G800" s="8">
        <f t="shared" si="356"/>
        <v>6</v>
      </c>
      <c r="H800" s="18">
        <f t="shared" si="357"/>
        <v>9.6005284222800924</v>
      </c>
      <c r="I800" s="8">
        <f t="shared" si="358"/>
        <v>1</v>
      </c>
      <c r="J800" s="18">
        <f t="shared" si="359"/>
        <v>29.506702979403556</v>
      </c>
      <c r="K800" s="8">
        <f t="shared" si="360"/>
        <v>3</v>
      </c>
      <c r="L800" s="18">
        <f t="shared" si="361"/>
        <v>12.394853656392172</v>
      </c>
      <c r="M800" s="8">
        <f t="shared" si="362"/>
        <v>1</v>
      </c>
      <c r="N800" s="18">
        <f t="shared" si="363"/>
        <v>41.577545562122239</v>
      </c>
      <c r="O800" s="8">
        <f t="shared" si="364"/>
        <v>3</v>
      </c>
      <c r="P800" s="18">
        <f t="shared" si="365"/>
        <v>38.115479035644853</v>
      </c>
      <c r="Q800" s="8">
        <f t="shared" si="366"/>
        <v>1</v>
      </c>
      <c r="R800" s="18">
        <f t="shared" si="367"/>
        <v>29.050533311190364</v>
      </c>
      <c r="S800" s="8">
        <f t="shared" si="368"/>
        <v>3.2465016247835004</v>
      </c>
      <c r="T800" s="18">
        <f t="shared" si="369"/>
        <v>14.79009748701003</v>
      </c>
      <c r="U800" s="8">
        <f t="shared" si="370"/>
        <v>3</v>
      </c>
      <c r="V800" s="18">
        <f t="shared" si="371"/>
        <v>17.5737210661066</v>
      </c>
      <c r="W800" s="8">
        <f t="shared" si="372"/>
        <v>6</v>
      </c>
      <c r="X800" s="18">
        <f t="shared" si="373"/>
        <v>57.560484344421639</v>
      </c>
      <c r="Y800" s="8">
        <f t="shared" si="374"/>
        <v>5</v>
      </c>
      <c r="Z800" s="18">
        <f t="shared" si="375"/>
        <v>24.713715528101091</v>
      </c>
      <c r="AA800" s="8">
        <f t="shared" si="376"/>
        <v>6</v>
      </c>
      <c r="AB800" s="18">
        <f t="shared" si="377"/>
        <v>1.3061492847691056</v>
      </c>
    </row>
    <row r="801" spans="1:28">
      <c r="A801" s="7">
        <v>354</v>
      </c>
      <c r="B801" s="19">
        <f t="shared" si="351"/>
        <v>37.70403487633412</v>
      </c>
      <c r="C801" s="8">
        <f t="shared" si="352"/>
        <v>1</v>
      </c>
      <c r="D801" s="18">
        <f t="shared" si="353"/>
        <v>21.254796216694842</v>
      </c>
      <c r="E801" s="8">
        <f t="shared" si="354"/>
        <v>2</v>
      </c>
      <c r="F801" s="18">
        <f t="shared" si="355"/>
        <v>55.931900889853125</v>
      </c>
      <c r="G801" s="8">
        <f t="shared" si="356"/>
        <v>6</v>
      </c>
      <c r="H801" s="18">
        <f t="shared" si="357"/>
        <v>9.9482243266821797</v>
      </c>
      <c r="I801" s="8">
        <f t="shared" si="358"/>
        <v>1</v>
      </c>
      <c r="J801" s="18">
        <f t="shared" si="359"/>
        <v>29.590905007402057</v>
      </c>
      <c r="K801" s="8">
        <f t="shared" si="360"/>
        <v>3</v>
      </c>
      <c r="L801" s="18">
        <f t="shared" si="361"/>
        <v>12.575846099584624</v>
      </c>
      <c r="M801" s="8">
        <f t="shared" si="362"/>
        <v>1</v>
      </c>
      <c r="N801" s="18">
        <f t="shared" si="363"/>
        <v>41.673103046095363</v>
      </c>
      <c r="O801" s="8">
        <f t="shared" si="364"/>
        <v>3</v>
      </c>
      <c r="P801" s="18">
        <f t="shared" si="365"/>
        <v>38.320667754046099</v>
      </c>
      <c r="Q801" s="8">
        <f t="shared" si="366"/>
        <v>1</v>
      </c>
      <c r="R801" s="18">
        <f t="shared" si="367"/>
        <v>29.134306204722989</v>
      </c>
      <c r="S801" s="8">
        <f t="shared" si="368"/>
        <v>3.2495557203049286</v>
      </c>
      <c r="T801" s="18">
        <f t="shared" si="369"/>
        <v>14.973343218295724</v>
      </c>
      <c r="U801" s="8">
        <f t="shared" si="370"/>
        <v>3</v>
      </c>
      <c r="V801" s="18">
        <f t="shared" si="371"/>
        <v>17.759585447646856</v>
      </c>
      <c r="W801" s="8">
        <f t="shared" si="372"/>
        <v>6</v>
      </c>
      <c r="X801" s="18">
        <f t="shared" si="373"/>
        <v>57.953297825686036</v>
      </c>
      <c r="Y801" s="8">
        <f t="shared" si="374"/>
        <v>5</v>
      </c>
      <c r="Z801" s="18">
        <f t="shared" si="375"/>
        <v>25.019184866779369</v>
      </c>
      <c r="AA801" s="8">
        <f t="shared" si="376"/>
        <v>6</v>
      </c>
      <c r="AB801" s="18">
        <f t="shared" si="377"/>
        <v>1.6460423819945049</v>
      </c>
    </row>
    <row r="802" spans="1:28">
      <c r="A802" s="7">
        <v>353</v>
      </c>
      <c r="B802" s="19">
        <f t="shared" si="351"/>
        <v>37.739604741651839</v>
      </c>
      <c r="C802" s="8">
        <f t="shared" si="352"/>
        <v>1</v>
      </c>
      <c r="D802" s="18">
        <f t="shared" si="353"/>
        <v>21.331451730284471</v>
      </c>
      <c r="E802" s="8">
        <f t="shared" si="354"/>
        <v>2</v>
      </c>
      <c r="F802" s="18">
        <f t="shared" si="355"/>
        <v>56.097874479689551</v>
      </c>
      <c r="G802" s="8">
        <f t="shared" si="356"/>
        <v>6</v>
      </c>
      <c r="H802" s="18">
        <f t="shared" si="357"/>
        <v>10.297232292460649</v>
      </c>
      <c r="I802" s="8">
        <f t="shared" si="358"/>
        <v>1</v>
      </c>
      <c r="J802" s="18">
        <f t="shared" si="359"/>
        <v>29.675424779231733</v>
      </c>
      <c r="K802" s="8">
        <f t="shared" si="360"/>
        <v>3</v>
      </c>
      <c r="L802" s="18">
        <f t="shared" si="361"/>
        <v>12.757521533836552</v>
      </c>
      <c r="M802" s="8">
        <f t="shared" si="362"/>
        <v>1</v>
      </c>
      <c r="N802" s="18">
        <f t="shared" si="363"/>
        <v>41.76902112472132</v>
      </c>
      <c r="O802" s="8">
        <f t="shared" si="364"/>
        <v>3</v>
      </c>
      <c r="P802" s="18">
        <f t="shared" si="365"/>
        <v>38.526630770300386</v>
      </c>
      <c r="Q802" s="8">
        <f t="shared" si="366"/>
        <v>1</v>
      </c>
      <c r="R802" s="18">
        <f t="shared" si="367"/>
        <v>29.218395222709773</v>
      </c>
      <c r="S802" s="8">
        <f t="shared" si="368"/>
        <v>3.2526213407270608</v>
      </c>
      <c r="T802" s="18">
        <f t="shared" si="369"/>
        <v>15.157280443623648</v>
      </c>
      <c r="U802" s="8">
        <f t="shared" si="370"/>
        <v>3</v>
      </c>
      <c r="V802" s="18">
        <f t="shared" si="371"/>
        <v>17.946151204938701</v>
      </c>
      <c r="W802" s="8">
        <f t="shared" si="372"/>
        <v>6</v>
      </c>
      <c r="X802" s="18">
        <f t="shared" si="373"/>
        <v>58.347593623510249</v>
      </c>
      <c r="Y802" s="8">
        <f t="shared" si="374"/>
        <v>5</v>
      </c>
      <c r="Z802" s="18">
        <f t="shared" si="375"/>
        <v>25.325806921137882</v>
      </c>
      <c r="AA802" s="8">
        <f t="shared" si="376"/>
        <v>6</v>
      </c>
      <c r="AB802" s="18">
        <f t="shared" si="377"/>
        <v>1.9872180960104515</v>
      </c>
    </row>
    <row r="803" spans="1:28">
      <c r="A803" s="7">
        <v>352</v>
      </c>
      <c r="B803" s="19">
        <f t="shared" si="351"/>
        <v>37.775309213979547</v>
      </c>
      <c r="C803" s="8">
        <f t="shared" si="352"/>
        <v>1</v>
      </c>
      <c r="D803" s="18">
        <f t="shared" si="353"/>
        <v>21.408397331266656</v>
      </c>
      <c r="E803" s="8">
        <f t="shared" si="354"/>
        <v>2</v>
      </c>
      <c r="F803" s="18">
        <f t="shared" si="355"/>
        <v>56.26447616323577</v>
      </c>
      <c r="G803" s="8">
        <f t="shared" si="356"/>
        <v>6</v>
      </c>
      <c r="H803" s="18">
        <f t="shared" si="357"/>
        <v>10.647561008776563</v>
      </c>
      <c r="I803" s="8">
        <f t="shared" si="358"/>
        <v>1</v>
      </c>
      <c r="J803" s="18">
        <f t="shared" si="359"/>
        <v>29.760264399159496</v>
      </c>
      <c r="K803" s="8">
        <f t="shared" si="360"/>
        <v>3</v>
      </c>
      <c r="L803" s="18">
        <f t="shared" si="361"/>
        <v>12.939884482274323</v>
      </c>
      <c r="M803" s="8">
        <f t="shared" si="362"/>
        <v>1</v>
      </c>
      <c r="N803" s="18">
        <f t="shared" si="363"/>
        <v>41.865302186047742</v>
      </c>
      <c r="O803" s="8">
        <f t="shared" si="364"/>
        <v>3</v>
      </c>
      <c r="P803" s="18">
        <f t="shared" si="365"/>
        <v>38.733373212215639</v>
      </c>
      <c r="Q803" s="8">
        <f t="shared" si="366"/>
        <v>1</v>
      </c>
      <c r="R803" s="18">
        <f t="shared" si="367"/>
        <v>29.302802458693264</v>
      </c>
      <c r="S803" s="8">
        <f t="shared" si="368"/>
        <v>3.2556985623738566</v>
      </c>
      <c r="T803" s="18">
        <f t="shared" si="369"/>
        <v>15.341913742431387</v>
      </c>
      <c r="U803" s="8">
        <f t="shared" si="370"/>
        <v>3</v>
      </c>
      <c r="V803" s="18">
        <f t="shared" si="371"/>
        <v>18.133422982861532</v>
      </c>
      <c r="W803" s="8">
        <f t="shared" si="372"/>
        <v>6</v>
      </c>
      <c r="X803" s="18">
        <f t="shared" si="373"/>
        <v>58.743381554574853</v>
      </c>
      <c r="Y803" s="8">
        <f t="shared" si="374"/>
        <v>5</v>
      </c>
      <c r="Z803" s="18">
        <f t="shared" si="375"/>
        <v>25.633589325066623</v>
      </c>
      <c r="AA803" s="8">
        <f t="shared" si="376"/>
        <v>6</v>
      </c>
      <c r="AB803" s="18">
        <f t="shared" si="377"/>
        <v>2.3296849209803554</v>
      </c>
    </row>
    <row r="804" spans="1:28">
      <c r="A804" s="7">
        <v>351</v>
      </c>
      <c r="B804" s="19">
        <f t="shared" si="351"/>
        <v>37.81114918729304</v>
      </c>
      <c r="C804" s="8">
        <f t="shared" si="352"/>
        <v>1</v>
      </c>
      <c r="D804" s="18">
        <f t="shared" si="353"/>
        <v>21.485634946220898</v>
      </c>
      <c r="E804" s="8">
        <f t="shared" si="354"/>
        <v>2</v>
      </c>
      <c r="F804" s="18">
        <f t="shared" si="355"/>
        <v>56.43171011189844</v>
      </c>
      <c r="G804" s="8">
        <f t="shared" si="356"/>
        <v>6</v>
      </c>
      <c r="H804" s="18">
        <f t="shared" si="357"/>
        <v>10.999219247231167</v>
      </c>
      <c r="I804" s="8">
        <f t="shared" si="358"/>
        <v>1</v>
      </c>
      <c r="J804" s="18">
        <f t="shared" si="359"/>
        <v>29.845425991416889</v>
      </c>
      <c r="K804" s="8">
        <f t="shared" si="360"/>
        <v>3</v>
      </c>
      <c r="L804" s="18">
        <f t="shared" si="361"/>
        <v>13.122939510938238</v>
      </c>
      <c r="M804" s="8">
        <f t="shared" si="362"/>
        <v>1</v>
      </c>
      <c r="N804" s="18">
        <f t="shared" si="363"/>
        <v>41.961948640779283</v>
      </c>
      <c r="O804" s="8">
        <f t="shared" si="364"/>
        <v>3</v>
      </c>
      <c r="P804" s="18">
        <f t="shared" si="365"/>
        <v>38.940900256250927</v>
      </c>
      <c r="Q804" s="8">
        <f t="shared" si="366"/>
        <v>1</v>
      </c>
      <c r="R804" s="18">
        <f t="shared" si="367"/>
        <v>29.387530026078863</v>
      </c>
      <c r="S804" s="8">
        <f t="shared" si="368"/>
        <v>3.2587874622934123</v>
      </c>
      <c r="T804" s="18">
        <f t="shared" si="369"/>
        <v>15.527247737604739</v>
      </c>
      <c r="U804" s="8">
        <f t="shared" si="370"/>
        <v>3</v>
      </c>
      <c r="V804" s="18">
        <f t="shared" si="371"/>
        <v>18.321405470363942</v>
      </c>
      <c r="W804" s="8">
        <f t="shared" si="372"/>
        <v>6</v>
      </c>
      <c r="X804" s="18">
        <f t="shared" si="373"/>
        <v>59.140671528698078</v>
      </c>
      <c r="Y804" s="8">
        <f t="shared" si="374"/>
        <v>5</v>
      </c>
      <c r="Z804" s="18">
        <f t="shared" si="375"/>
        <v>25.942539784883593</v>
      </c>
      <c r="AA804" s="8">
        <f t="shared" si="376"/>
        <v>6</v>
      </c>
      <c r="AB804" s="18">
        <f t="shared" si="377"/>
        <v>2.6734514316578952</v>
      </c>
    </row>
    <row r="805" spans="1:28">
      <c r="A805" s="7">
        <v>350</v>
      </c>
      <c r="B805" s="19">
        <f t="shared" si="351"/>
        <v>37.847125564074076</v>
      </c>
      <c r="C805" s="8">
        <f t="shared" si="352"/>
        <v>1</v>
      </c>
      <c r="D805" s="18">
        <f t="shared" si="353"/>
        <v>21.563166520057649</v>
      </c>
      <c r="E805" s="8">
        <f t="shared" si="354"/>
        <v>2</v>
      </c>
      <c r="F805" s="18">
        <f t="shared" si="355"/>
        <v>56.599580536774113</v>
      </c>
      <c r="G805" s="8">
        <f t="shared" si="356"/>
        <v>6</v>
      </c>
      <c r="H805" s="18">
        <f t="shared" si="357"/>
        <v>11.352215862885259</v>
      </c>
      <c r="I805" s="8">
        <f t="shared" si="358"/>
        <v>1</v>
      </c>
      <c r="J805" s="18">
        <f t="shared" si="359"/>
        <v>29.930911700447012</v>
      </c>
      <c r="K805" s="8">
        <f t="shared" si="360"/>
        <v>3</v>
      </c>
      <c r="L805" s="18">
        <f t="shared" si="361"/>
        <v>13.306691229313429</v>
      </c>
      <c r="M805" s="8">
        <f t="shared" si="362"/>
        <v>1</v>
      </c>
      <c r="N805" s="18">
        <f t="shared" si="363"/>
        <v>42.058962922557882</v>
      </c>
      <c r="O805" s="8">
        <f t="shared" si="364"/>
        <v>3</v>
      </c>
      <c r="P805" s="18">
        <f t="shared" si="365"/>
        <v>39.149217128118039</v>
      </c>
      <c r="Q805" s="8">
        <f t="shared" si="366"/>
        <v>1</v>
      </c>
      <c r="R805" s="18">
        <f t="shared" si="367"/>
        <v>29.472580058380572</v>
      </c>
      <c r="S805" s="8">
        <f t="shared" si="368"/>
        <v>3.2618881182669197</v>
      </c>
      <c r="T805" s="18">
        <f t="shared" si="369"/>
        <v>15.713287096015193</v>
      </c>
      <c r="U805" s="8">
        <f t="shared" si="370"/>
        <v>3</v>
      </c>
      <c r="V805" s="18">
        <f t="shared" si="371"/>
        <v>18.510103401008791</v>
      </c>
      <c r="W805" s="8">
        <f t="shared" si="372"/>
        <v>6</v>
      </c>
      <c r="X805" s="18">
        <f t="shared" si="373"/>
        <v>59.539473549987576</v>
      </c>
      <c r="Y805" s="8">
        <f t="shared" si="374"/>
        <v>5</v>
      </c>
      <c r="Z805" s="18">
        <f t="shared" si="375"/>
        <v>26.252666080230597</v>
      </c>
      <c r="AA805" s="8">
        <f t="shared" si="376"/>
        <v>6</v>
      </c>
      <c r="AB805" s="18">
        <f t="shared" si="377"/>
        <v>3.0185262843832561</v>
      </c>
    </row>
    <row r="806" spans="1:28">
      <c r="A806" s="7">
        <v>349</v>
      </c>
      <c r="B806" s="19">
        <f t="shared" si="351"/>
        <v>37.88323925541588</v>
      </c>
      <c r="C806" s="8">
        <f t="shared" si="352"/>
        <v>1</v>
      </c>
      <c r="D806" s="18">
        <f t="shared" si="353"/>
        <v>21.640994016245685</v>
      </c>
      <c r="E806" s="8">
        <f t="shared" si="354"/>
        <v>2</v>
      </c>
      <c r="F806" s="18">
        <f t="shared" si="355"/>
        <v>56.768091689141556</v>
      </c>
      <c r="G806" s="8">
        <f t="shared" si="356"/>
        <v>6</v>
      </c>
      <c r="H806" s="18">
        <f t="shared" si="357"/>
        <v>11.706559795294766</v>
      </c>
      <c r="I806" s="8">
        <f t="shared" si="358"/>
        <v>1</v>
      </c>
      <c r="J806" s="18">
        <f t="shared" si="359"/>
        <v>30.016723691155235</v>
      </c>
      <c r="K806" s="8">
        <f t="shared" si="360"/>
        <v>3</v>
      </c>
      <c r="L806" s="18">
        <f t="shared" si="361"/>
        <v>13.491144290868732</v>
      </c>
      <c r="M806" s="8">
        <f t="shared" si="362"/>
        <v>1</v>
      </c>
      <c r="N806" s="18">
        <f t="shared" si="363"/>
        <v>42.156347488247306</v>
      </c>
      <c r="O806" s="8">
        <f t="shared" si="364"/>
        <v>3</v>
      </c>
      <c r="P806" s="18">
        <f t="shared" si="365"/>
        <v>39.358329103392492</v>
      </c>
      <c r="Q806" s="8">
        <f t="shared" si="366"/>
        <v>1</v>
      </c>
      <c r="R806" s="18">
        <f t="shared" si="367"/>
        <v>29.557954709470351</v>
      </c>
      <c r="S806" s="8">
        <f t="shared" si="368"/>
        <v>3.265000608817759</v>
      </c>
      <c r="T806" s="18">
        <f t="shared" si="369"/>
        <v>15.900036529065545</v>
      </c>
      <c r="U806" s="8">
        <f t="shared" si="370"/>
        <v>3</v>
      </c>
      <c r="V806" s="18">
        <f t="shared" si="371"/>
        <v>18.699521553526552</v>
      </c>
      <c r="W806" s="8">
        <f t="shared" si="372"/>
        <v>6</v>
      </c>
      <c r="X806" s="18">
        <f t="shared" si="373"/>
        <v>59.939797718010254</v>
      </c>
      <c r="Y806" s="8">
        <f t="shared" si="374"/>
        <v>5</v>
      </c>
      <c r="Z806" s="18">
        <f t="shared" si="375"/>
        <v>26.563976064982739</v>
      </c>
      <c r="AA806" s="8">
        <f t="shared" si="376"/>
        <v>6</v>
      </c>
      <c r="AB806" s="18">
        <f t="shared" si="377"/>
        <v>3.3649182180956245</v>
      </c>
    </row>
    <row r="807" spans="1:28">
      <c r="A807" s="7">
        <v>348</v>
      </c>
      <c r="B807" s="19">
        <f t="shared" si="351"/>
        <v>37.919491181130333</v>
      </c>
      <c r="C807" s="8">
        <f t="shared" si="352"/>
        <v>1</v>
      </c>
      <c r="D807" s="18">
        <f t="shared" si="353"/>
        <v>21.719119417043018</v>
      </c>
      <c r="E807" s="8">
        <f t="shared" si="354"/>
        <v>2</v>
      </c>
      <c r="F807" s="18">
        <f t="shared" si="355"/>
        <v>56.93724786096189</v>
      </c>
      <c r="G807" s="8">
        <f t="shared" si="356"/>
        <v>6</v>
      </c>
      <c r="H807" s="18">
        <f t="shared" si="357"/>
        <v>12.062260069561717</v>
      </c>
      <c r="I807" s="8">
        <f t="shared" si="358"/>
        <v>1</v>
      </c>
      <c r="J807" s="18">
        <f t="shared" si="359"/>
        <v>30.102864149163807</v>
      </c>
      <c r="K807" s="8">
        <f t="shared" si="360"/>
        <v>3</v>
      </c>
      <c r="L807" s="18">
        <f t="shared" si="361"/>
        <v>13.676303393603945</v>
      </c>
      <c r="M807" s="8">
        <f t="shared" si="362"/>
        <v>1</v>
      </c>
      <c r="N807" s="18">
        <f t="shared" si="363"/>
        <v>42.254104818222032</v>
      </c>
      <c r="O807" s="8">
        <f t="shared" si="364"/>
        <v>3</v>
      </c>
      <c r="P807" s="18">
        <f t="shared" si="365"/>
        <v>39.56824150813398</v>
      </c>
      <c r="Q807" s="8">
        <f t="shared" si="366"/>
        <v>1</v>
      </c>
      <c r="R807" s="18">
        <f t="shared" si="367"/>
        <v>29.643656153831429</v>
      </c>
      <c r="S807" s="8">
        <f t="shared" si="368"/>
        <v>3.2681250132207316</v>
      </c>
      <c r="T807" s="18">
        <f t="shared" si="369"/>
        <v>16.08750079324389</v>
      </c>
      <c r="U807" s="8">
        <f t="shared" si="370"/>
        <v>3</v>
      </c>
      <c r="V807" s="18">
        <f t="shared" si="371"/>
        <v>18.889664752377342</v>
      </c>
      <c r="W807" s="8">
        <f t="shared" si="372"/>
        <v>7</v>
      </c>
      <c r="X807" s="18">
        <f t="shared" si="373"/>
        <v>0.34165422898001907</v>
      </c>
      <c r="Y807" s="8">
        <f t="shared" si="374"/>
        <v>5</v>
      </c>
      <c r="Z807" s="18">
        <f t="shared" si="375"/>
        <v>26.876477668172072</v>
      </c>
      <c r="AA807" s="8">
        <f t="shared" si="376"/>
        <v>6</v>
      </c>
      <c r="AB807" s="18">
        <f t="shared" si="377"/>
        <v>3.7126360553604059</v>
      </c>
    </row>
    <row r="808" spans="1:28">
      <c r="A808" s="7">
        <v>347</v>
      </c>
      <c r="B808" s="19">
        <f t="shared" si="351"/>
        <v>37.955882269856644</v>
      </c>
      <c r="C808" s="8">
        <f t="shared" si="352"/>
        <v>1</v>
      </c>
      <c r="D808" s="18">
        <f t="shared" si="353"/>
        <v>21.797544723731249</v>
      </c>
      <c r="E808" s="8">
        <f t="shared" si="354"/>
        <v>2</v>
      </c>
      <c r="F808" s="18">
        <f t="shared" si="355"/>
        <v>57.10705338538574</v>
      </c>
      <c r="G808" s="8">
        <f t="shared" si="356"/>
        <v>6</v>
      </c>
      <c r="H808" s="18">
        <f t="shared" si="357"/>
        <v>12.419325797401484</v>
      </c>
      <c r="I808" s="8">
        <f t="shared" si="358"/>
        <v>1</v>
      </c>
      <c r="J808" s="18">
        <f t="shared" si="359"/>
        <v>30.189335281070214</v>
      </c>
      <c r="K808" s="8">
        <f t="shared" si="360"/>
        <v>3</v>
      </c>
      <c r="L808" s="18">
        <f t="shared" si="361"/>
        <v>13.862173280605191</v>
      </c>
      <c r="M808" s="8">
        <f t="shared" si="362"/>
        <v>1</v>
      </c>
      <c r="N808" s="18">
        <f t="shared" si="363"/>
        <v>42.352237416660529</v>
      </c>
      <c r="O808" s="8">
        <f t="shared" si="364"/>
        <v>3</v>
      </c>
      <c r="P808" s="18">
        <f t="shared" si="365"/>
        <v>39.778959719515967</v>
      </c>
      <c r="Q808" s="8">
        <f t="shared" si="366"/>
        <v>1</v>
      </c>
      <c r="R808" s="18">
        <f t="shared" si="367"/>
        <v>29.729686586815419</v>
      </c>
      <c r="S808" s="8">
        <f t="shared" si="368"/>
        <v>3.2712614115114338</v>
      </c>
      <c r="T808" s="18">
        <f t="shared" si="369"/>
        <v>16.275684690686035</v>
      </c>
      <c r="U808" s="8">
        <f t="shared" si="370"/>
        <v>3</v>
      </c>
      <c r="V808" s="18">
        <f t="shared" si="371"/>
        <v>19.080537868321272</v>
      </c>
      <c r="W808" s="8">
        <f t="shared" si="372"/>
        <v>7</v>
      </c>
      <c r="X808" s="18">
        <f t="shared" si="373"/>
        <v>0.74505337696291463</v>
      </c>
      <c r="Y808" s="8">
        <f t="shared" si="374"/>
        <v>5</v>
      </c>
      <c r="Z808" s="18">
        <f t="shared" si="375"/>
        <v>27.190178894924998</v>
      </c>
      <c r="AA808" s="8">
        <f t="shared" si="376"/>
        <v>6</v>
      </c>
      <c r="AB808" s="18">
        <f t="shared" si="377"/>
        <v>4.0616887034128126</v>
      </c>
    </row>
    <row r="809" spans="1:28">
      <c r="A809" s="7">
        <v>346</v>
      </c>
      <c r="B809" s="19">
        <f t="shared" si="351"/>
        <v>37.992413459171914</v>
      </c>
      <c r="C809" s="8">
        <f t="shared" si="352"/>
        <v>1</v>
      </c>
      <c r="D809" s="18">
        <f t="shared" si="353"/>
        <v>21.876271956853685</v>
      </c>
      <c r="E809" s="8">
        <f t="shared" si="354"/>
        <v>2</v>
      </c>
      <c r="F809" s="18">
        <f t="shared" si="355"/>
        <v>57.277512637269069</v>
      </c>
      <c r="G809" s="8">
        <f t="shared" si="356"/>
        <v>6</v>
      </c>
      <c r="H809" s="18">
        <f t="shared" si="357"/>
        <v>12.777766178226841</v>
      </c>
      <c r="I809" s="8">
        <f t="shared" si="358"/>
        <v>1</v>
      </c>
      <c r="J809" s="18">
        <f t="shared" si="359"/>
        <v>30.276139314709752</v>
      </c>
      <c r="K809" s="8">
        <f t="shared" si="360"/>
        <v>3</v>
      </c>
      <c r="L809" s="18">
        <f t="shared" si="361"/>
        <v>14.048758740609316</v>
      </c>
      <c r="M809" s="8">
        <f t="shared" si="362"/>
        <v>1</v>
      </c>
      <c r="N809" s="18">
        <f t="shared" si="363"/>
        <v>42.450747811843172</v>
      </c>
      <c r="O809" s="8">
        <f t="shared" si="364"/>
        <v>3</v>
      </c>
      <c r="P809" s="18">
        <f t="shared" si="365"/>
        <v>39.990489166465579</v>
      </c>
      <c r="Q809" s="8">
        <f t="shared" si="366"/>
        <v>1</v>
      </c>
      <c r="R809" s="18">
        <f t="shared" si="367"/>
        <v>29.816048224903497</v>
      </c>
      <c r="S809" s="8">
        <f t="shared" si="368"/>
        <v>3.2744098844957801</v>
      </c>
      <c r="T809" s="18">
        <f t="shared" si="369"/>
        <v>16.464593069746797</v>
      </c>
      <c r="U809" s="8">
        <f t="shared" si="370"/>
        <v>3</v>
      </c>
      <c r="V809" s="18">
        <f t="shared" si="371"/>
        <v>19.272145818997956</v>
      </c>
      <c r="W809" s="8">
        <f t="shared" si="372"/>
        <v>7</v>
      </c>
      <c r="X809" s="18">
        <f t="shared" si="373"/>
        <v>1.1500055551022115</v>
      </c>
      <c r="Y809" s="8">
        <f t="shared" si="374"/>
        <v>5</v>
      </c>
      <c r="Z809" s="18">
        <f t="shared" si="375"/>
        <v>27.505087827414741</v>
      </c>
      <c r="AA809" s="8">
        <f t="shared" si="376"/>
        <v>6</v>
      </c>
      <c r="AB809" s="18">
        <f t="shared" si="377"/>
        <v>4.4120851552171416</v>
      </c>
    </row>
    <row r="810" spans="1:28">
      <c r="A810" s="7">
        <v>345</v>
      </c>
      <c r="B810" s="19">
        <f t="shared" si="351"/>
        <v>38.029085695703195</v>
      </c>
      <c r="C810" s="8">
        <f t="shared" si="352"/>
        <v>1</v>
      </c>
      <c r="D810" s="18">
        <f t="shared" si="353"/>
        <v>21.955303156456935</v>
      </c>
      <c r="E810" s="8">
        <f t="shared" si="354"/>
        <v>2</v>
      </c>
      <c r="F810" s="18">
        <f t="shared" si="355"/>
        <v>57.448630033696048</v>
      </c>
      <c r="G810" s="8">
        <f t="shared" si="356"/>
        <v>6</v>
      </c>
      <c r="H810" s="18">
        <f t="shared" si="357"/>
        <v>13.137590500247939</v>
      </c>
      <c r="I810" s="8">
        <f t="shared" si="358"/>
        <v>1</v>
      </c>
      <c r="J810" s="18">
        <f t="shared" si="359"/>
        <v>30.363278499421924</v>
      </c>
      <c r="K810" s="8">
        <f t="shared" si="360"/>
        <v>3</v>
      </c>
      <c r="L810" s="18">
        <f t="shared" si="361"/>
        <v>14.236064608576442</v>
      </c>
      <c r="M810" s="8">
        <f t="shared" si="362"/>
        <v>1</v>
      </c>
      <c r="N810" s="18">
        <f t="shared" si="363"/>
        <v>42.549638556454596</v>
      </c>
      <c r="O810" s="8">
        <f t="shared" si="364"/>
        <v>3</v>
      </c>
      <c r="P810" s="18">
        <f t="shared" si="365"/>
        <v>40.202835330312581</v>
      </c>
      <c r="Q810" s="8">
        <f t="shared" si="366"/>
        <v>1</v>
      </c>
      <c r="R810" s="18">
        <f t="shared" si="367"/>
        <v>29.902743305971413</v>
      </c>
      <c r="S810" s="8">
        <f t="shared" si="368"/>
        <v>3.2775705137596627</v>
      </c>
      <c r="T810" s="18">
        <f t="shared" si="369"/>
        <v>16.654230825579759</v>
      </c>
      <c r="U810" s="8">
        <f t="shared" si="370"/>
        <v>3</v>
      </c>
      <c r="V810" s="18">
        <f t="shared" si="371"/>
        <v>19.464493569514616</v>
      </c>
      <c r="W810" s="8">
        <f t="shared" si="372"/>
        <v>7</v>
      </c>
      <c r="X810" s="18">
        <f t="shared" si="373"/>
        <v>1.5565212568610036</v>
      </c>
      <c r="Y810" s="8">
        <f t="shared" si="374"/>
        <v>5</v>
      </c>
      <c r="Z810" s="18">
        <f t="shared" si="375"/>
        <v>27.821212625827741</v>
      </c>
      <c r="AA810" s="8">
        <f t="shared" si="376"/>
        <v>6</v>
      </c>
      <c r="AB810" s="18">
        <f t="shared" si="377"/>
        <v>4.7638344905424788</v>
      </c>
    </row>
    <row r="811" spans="1:28">
      <c r="A811" s="7">
        <v>344</v>
      </c>
      <c r="B811" s="19">
        <f t="shared" si="351"/>
        <v>38.06589993524144</v>
      </c>
      <c r="C811" s="8">
        <f t="shared" si="352"/>
        <v>1</v>
      </c>
      <c r="D811" s="18">
        <f t="shared" si="353"/>
        <v>22.034640382336448</v>
      </c>
      <c r="E811" s="8">
        <f t="shared" si="354"/>
        <v>2</v>
      </c>
      <c r="F811" s="18">
        <f t="shared" si="355"/>
        <v>57.620410034510854</v>
      </c>
      <c r="G811" s="8">
        <f t="shared" si="356"/>
        <v>6</v>
      </c>
      <c r="H811" s="18">
        <f t="shared" si="357"/>
        <v>13.498808141590018</v>
      </c>
      <c r="I811" s="8">
        <f t="shared" si="358"/>
        <v>1</v>
      </c>
      <c r="J811" s="18">
        <f t="shared" si="359"/>
        <v>30.450755106321125</v>
      </c>
      <c r="K811" s="8">
        <f t="shared" si="360"/>
        <v>3</v>
      </c>
      <c r="L811" s="18">
        <f t="shared" si="361"/>
        <v>14.424095766271989</v>
      </c>
      <c r="M811" s="8">
        <f t="shared" si="362"/>
        <v>1</v>
      </c>
      <c r="N811" s="18">
        <f t="shared" si="363"/>
        <v>42.648912227890875</v>
      </c>
      <c r="O811" s="8">
        <f t="shared" si="364"/>
        <v>3</v>
      </c>
      <c r="P811" s="18">
        <f t="shared" si="365"/>
        <v>40.416003745449274</v>
      </c>
      <c r="Q811" s="8">
        <f t="shared" si="366"/>
        <v>1</v>
      </c>
      <c r="R811" s="18">
        <f t="shared" si="367"/>
        <v>29.989774089558864</v>
      </c>
      <c r="S811" s="8">
        <f t="shared" si="368"/>
        <v>3.2807433816787746</v>
      </c>
      <c r="T811" s="18">
        <f t="shared" si="369"/>
        <v>16.844602900726471</v>
      </c>
      <c r="U811" s="8">
        <f t="shared" si="370"/>
        <v>3</v>
      </c>
      <c r="V811" s="18">
        <f t="shared" si="371"/>
        <v>19.65758613304348</v>
      </c>
      <c r="W811" s="8">
        <f t="shared" si="372"/>
        <v>7</v>
      </c>
      <c r="X811" s="18">
        <f t="shared" si="373"/>
        <v>1.9646110772853262</v>
      </c>
      <c r="Y811" s="8">
        <f t="shared" si="374"/>
        <v>5</v>
      </c>
      <c r="Z811" s="18">
        <f t="shared" si="375"/>
        <v>28.138561529345793</v>
      </c>
      <c r="AA811" s="8">
        <f t="shared" si="376"/>
        <v>6</v>
      </c>
      <c r="AB811" s="18">
        <f t="shared" si="377"/>
        <v>5.1169458770552865</v>
      </c>
    </row>
    <row r="812" spans="1:28">
      <c r="A812" s="7">
        <v>343</v>
      </c>
      <c r="B812" s="19">
        <f t="shared" si="351"/>
        <v>38.102857142857147</v>
      </c>
      <c r="C812" s="8">
        <f t="shared" si="352"/>
        <v>1</v>
      </c>
      <c r="D812" s="18">
        <f t="shared" si="353"/>
        <v>22.114285714285714</v>
      </c>
      <c r="E812" s="8">
        <f t="shared" si="354"/>
        <v>2</v>
      </c>
      <c r="F812" s="18">
        <f t="shared" si="355"/>
        <v>57.792857142857144</v>
      </c>
      <c r="G812" s="8">
        <f t="shared" si="356"/>
        <v>6</v>
      </c>
      <c r="H812" s="18">
        <f t="shared" si="357"/>
        <v>13.861428571428519</v>
      </c>
      <c r="I812" s="8">
        <f t="shared" si="358"/>
        <v>1</v>
      </c>
      <c r="J812" s="18">
        <f t="shared" si="359"/>
        <v>30.53857142857143</v>
      </c>
      <c r="K812" s="8">
        <f t="shared" si="360"/>
        <v>3</v>
      </c>
      <c r="L812" s="18">
        <f t="shared" si="361"/>
        <v>14.612857142857166</v>
      </c>
      <c r="M812" s="8">
        <f t="shared" si="362"/>
        <v>1</v>
      </c>
      <c r="N812" s="18">
        <f t="shared" si="363"/>
        <v>42.748571428571438</v>
      </c>
      <c r="O812" s="8">
        <f t="shared" si="364"/>
        <v>3</v>
      </c>
      <c r="P812" s="18">
        <f t="shared" si="365"/>
        <v>40.629999999999995</v>
      </c>
      <c r="Q812" s="8">
        <f t="shared" si="366"/>
        <v>1</v>
      </c>
      <c r="R812" s="18">
        <f t="shared" si="367"/>
        <v>30.07714285714286</v>
      </c>
      <c r="S812" s="8">
        <f t="shared" si="368"/>
        <v>3.283928571428572</v>
      </c>
      <c r="T812" s="18">
        <f t="shared" si="369"/>
        <v>17.035714285714306</v>
      </c>
      <c r="U812" s="8">
        <f t="shared" si="370"/>
        <v>3</v>
      </c>
      <c r="V812" s="18">
        <f t="shared" si="371"/>
        <v>19.851428571428556</v>
      </c>
      <c r="W812" s="8">
        <f t="shared" si="372"/>
        <v>7</v>
      </c>
      <c r="X812" s="18">
        <f t="shared" si="373"/>
        <v>2.3742857142856906</v>
      </c>
      <c r="Y812" s="8">
        <f t="shared" si="374"/>
        <v>5</v>
      </c>
      <c r="Z812" s="18">
        <f t="shared" si="375"/>
        <v>28.457142857142856</v>
      </c>
      <c r="AA812" s="8">
        <f t="shared" si="376"/>
        <v>6</v>
      </c>
      <c r="AB812" s="18">
        <f t="shared" si="377"/>
        <v>5.4714285714285893</v>
      </c>
    </row>
    <row r="813" spans="1:28">
      <c r="A813" s="7">
        <v>342</v>
      </c>
      <c r="B813" s="19">
        <f t="shared" si="351"/>
        <v>38.139958293017791</v>
      </c>
      <c r="C813" s="8">
        <f t="shared" si="352"/>
        <v>1</v>
      </c>
      <c r="D813" s="18">
        <f t="shared" si="353"/>
        <v>22.194241252349372</v>
      </c>
      <c r="E813" s="8">
        <f t="shared" si="354"/>
        <v>2</v>
      </c>
      <c r="F813" s="18">
        <f t="shared" si="355"/>
        <v>57.965975905726197</v>
      </c>
      <c r="G813" s="8">
        <f t="shared" si="356"/>
        <v>6</v>
      </c>
      <c r="H813" s="18">
        <f t="shared" si="357"/>
        <v>14.225461351141064</v>
      </c>
      <c r="I813" s="8">
        <f t="shared" si="358"/>
        <v>1</v>
      </c>
      <c r="J813" s="18">
        <f t="shared" si="359"/>
        <v>30.626729781665745</v>
      </c>
      <c r="K813" s="8">
        <f t="shared" si="360"/>
        <v>3</v>
      </c>
      <c r="L813" s="18">
        <f t="shared" si="361"/>
        <v>14.802353715488948</v>
      </c>
      <c r="M813" s="8">
        <f t="shared" si="362"/>
        <v>1</v>
      </c>
      <c r="N813" s="18">
        <f t="shared" si="363"/>
        <v>42.848618786255699</v>
      </c>
      <c r="O813" s="8">
        <f t="shared" si="364"/>
        <v>3</v>
      </c>
      <c r="P813" s="18">
        <f t="shared" si="365"/>
        <v>40.844829736501225</v>
      </c>
      <c r="Q813" s="8">
        <f t="shared" si="366"/>
        <v>1</v>
      </c>
      <c r="R813" s="18">
        <f t="shared" si="367"/>
        <v>30.164851912415415</v>
      </c>
      <c r="S813" s="8">
        <f t="shared" si="368"/>
        <v>3.2871261669944007</v>
      </c>
      <c r="T813" s="18">
        <f t="shared" si="369"/>
        <v>17.227570019664057</v>
      </c>
      <c r="U813" s="8">
        <f t="shared" si="370"/>
        <v>3</v>
      </c>
      <c r="V813" s="18">
        <f t="shared" si="371"/>
        <v>20.046025995801472</v>
      </c>
      <c r="W813" s="8">
        <f t="shared" si="372"/>
        <v>7</v>
      </c>
      <c r="X813" s="18">
        <f t="shared" si="373"/>
        <v>2.7855559699394803</v>
      </c>
      <c r="Y813" s="8">
        <f t="shared" si="374"/>
        <v>5</v>
      </c>
      <c r="Z813" s="18">
        <f t="shared" si="375"/>
        <v>28.776965009397486</v>
      </c>
      <c r="AA813" s="8">
        <f t="shared" si="376"/>
        <v>6</v>
      </c>
      <c r="AB813" s="18">
        <f t="shared" si="377"/>
        <v>5.8272919204687241</v>
      </c>
    </row>
    <row r="814" spans="1:28">
      <c r="A814" s="7">
        <v>341</v>
      </c>
      <c r="B814" s="19">
        <f t="shared" si="351"/>
        <v>38.177204369707191</v>
      </c>
      <c r="C814" s="8">
        <f t="shared" si="352"/>
        <v>1</v>
      </c>
      <c r="D814" s="18">
        <f t="shared" si="353"/>
        <v>22.274509117080441</v>
      </c>
      <c r="E814" s="8">
        <f t="shared" si="354"/>
        <v>2</v>
      </c>
      <c r="F814" s="18">
        <f t="shared" si="355"/>
        <v>58.139770914513662</v>
      </c>
      <c r="G814" s="8">
        <f t="shared" si="356"/>
        <v>6</v>
      </c>
      <c r="H814" s="18">
        <f t="shared" si="357"/>
        <v>14.590916135478437</v>
      </c>
      <c r="I814" s="8">
        <f t="shared" si="358"/>
        <v>1</v>
      </c>
      <c r="J814" s="18">
        <f t="shared" si="359"/>
        <v>30.715232503709245</v>
      </c>
      <c r="K814" s="8">
        <f t="shared" si="360"/>
        <v>3</v>
      </c>
      <c r="L814" s="18">
        <f t="shared" si="361"/>
        <v>14.992590509929585</v>
      </c>
      <c r="M814" s="8">
        <f t="shared" si="362"/>
        <v>1</v>
      </c>
      <c r="N814" s="18">
        <f t="shared" si="363"/>
        <v>42.949056954364892</v>
      </c>
      <c r="O814" s="8">
        <f t="shared" si="364"/>
        <v>3</v>
      </c>
      <c r="P814" s="18">
        <f t="shared" si="365"/>
        <v>41.060498652592571</v>
      </c>
      <c r="Q814" s="8">
        <f t="shared" si="366"/>
        <v>1</v>
      </c>
      <c r="R814" s="18">
        <f t="shared" si="367"/>
        <v>30.25290358156559</v>
      </c>
      <c r="S814" s="8">
        <f t="shared" si="368"/>
        <v>3.290336253181779</v>
      </c>
      <c r="T814" s="18">
        <f t="shared" si="369"/>
        <v>17.420175190906747</v>
      </c>
      <c r="U814" s="8">
        <f t="shared" si="370"/>
        <v>3</v>
      </c>
      <c r="V814" s="18">
        <f t="shared" si="371"/>
        <v>20.241383567207436</v>
      </c>
      <c r="W814" s="8">
        <f t="shared" si="372"/>
        <v>7</v>
      </c>
      <c r="X814" s="18">
        <f t="shared" si="373"/>
        <v>3.1984327518134137</v>
      </c>
      <c r="Y814" s="8">
        <f t="shared" si="374"/>
        <v>5</v>
      </c>
      <c r="Z814" s="18">
        <f t="shared" si="375"/>
        <v>29.098036468321766</v>
      </c>
      <c r="AA814" s="8">
        <f t="shared" si="376"/>
        <v>6</v>
      </c>
      <c r="AB814" s="18">
        <f t="shared" si="377"/>
        <v>6.184545362259712</v>
      </c>
    </row>
    <row r="815" spans="1:28">
      <c r="A815" s="7">
        <v>340</v>
      </c>
      <c r="B815" s="19">
        <f t="shared" si="351"/>
        <v>38.214596366546608</v>
      </c>
      <c r="C815" s="8">
        <f t="shared" si="352"/>
        <v>1</v>
      </c>
      <c r="D815" s="18">
        <f t="shared" si="353"/>
        <v>22.35509144980125</v>
      </c>
      <c r="E815" s="8">
        <f t="shared" si="354"/>
        <v>2</v>
      </c>
      <c r="F815" s="18">
        <f t="shared" si="355"/>
        <v>58.314246805584816</v>
      </c>
      <c r="G815" s="8">
        <f t="shared" si="356"/>
        <v>6</v>
      </c>
      <c r="H815" s="18">
        <f t="shared" si="357"/>
        <v>14.957802673753235</v>
      </c>
      <c r="I815" s="8">
        <f t="shared" si="358"/>
        <v>1</v>
      </c>
      <c r="J815" s="18">
        <f t="shared" si="359"/>
        <v>30.804081955707275</v>
      </c>
      <c r="K815" s="8">
        <f t="shared" si="360"/>
        <v>3</v>
      </c>
      <c r="L815" s="18">
        <f t="shared" si="361"/>
        <v>15.183572601165196</v>
      </c>
      <c r="M815" s="8">
        <f t="shared" si="362"/>
        <v>1</v>
      </c>
      <c r="N815" s="18">
        <f t="shared" si="363"/>
        <v>43.049888612308735</v>
      </c>
      <c r="O815" s="8">
        <f t="shared" si="364"/>
        <v>3</v>
      </c>
      <c r="P815" s="18">
        <f t="shared" si="365"/>
        <v>41.277012501718076</v>
      </c>
      <c r="Q815" s="8">
        <f t="shared" si="366"/>
        <v>1</v>
      </c>
      <c r="R815" s="18">
        <f t="shared" si="367"/>
        <v>30.341300213565901</v>
      </c>
      <c r="S815" s="8">
        <f t="shared" si="368"/>
        <v>3.2935589156268379</v>
      </c>
      <c r="T815" s="18">
        <f t="shared" si="369"/>
        <v>17.613534937610268</v>
      </c>
      <c r="U815" s="8">
        <f t="shared" si="370"/>
        <v>3</v>
      </c>
      <c r="V815" s="18">
        <f t="shared" si="371"/>
        <v>20.43750649724069</v>
      </c>
      <c r="W815" s="8">
        <f t="shared" si="372"/>
        <v>7</v>
      </c>
      <c r="X815" s="18">
        <f t="shared" si="373"/>
        <v>3.6129270743064694</v>
      </c>
      <c r="Y815" s="8">
        <f t="shared" si="374"/>
        <v>5</v>
      </c>
      <c r="Z815" s="18">
        <f t="shared" si="375"/>
        <v>29.420365799205001</v>
      </c>
      <c r="AA815" s="8">
        <f t="shared" si="376"/>
        <v>6</v>
      </c>
      <c r="AB815" s="18">
        <f t="shared" si="377"/>
        <v>6.543198427325251</v>
      </c>
    </row>
    <row r="816" spans="1:28">
      <c r="A816" s="7">
        <v>339</v>
      </c>
      <c r="B816" s="19">
        <f t="shared" si="351"/>
        <v>38.252135286917863</v>
      </c>
      <c r="C816" s="8">
        <f t="shared" si="352"/>
        <v>1</v>
      </c>
      <c r="D816" s="18">
        <f t="shared" si="353"/>
        <v>22.435990412868875</v>
      </c>
      <c r="E816" s="8">
        <f t="shared" si="354"/>
        <v>2</v>
      </c>
      <c r="F816" s="18">
        <f t="shared" si="355"/>
        <v>58.489408260848933</v>
      </c>
      <c r="G816" s="8">
        <f t="shared" si="356"/>
        <v>6</v>
      </c>
      <c r="H816" s="18">
        <f t="shared" si="357"/>
        <v>15.326130811047733</v>
      </c>
      <c r="I816" s="8">
        <f t="shared" si="358"/>
        <v>1</v>
      </c>
      <c r="J816" s="18">
        <f t="shared" si="359"/>
        <v>30.893280521857889</v>
      </c>
      <c r="K816" s="8">
        <f t="shared" si="360"/>
        <v>3</v>
      </c>
      <c r="L816" s="18">
        <f t="shared" si="361"/>
        <v>15.375305114034745</v>
      </c>
      <c r="M816" s="8">
        <f t="shared" si="362"/>
        <v>1</v>
      </c>
      <c r="N816" s="18">
        <f t="shared" si="363"/>
        <v>43.151116465817367</v>
      </c>
      <c r="O816" s="8">
        <f t="shared" si="364"/>
        <v>3</v>
      </c>
      <c r="P816" s="18">
        <f t="shared" si="365"/>
        <v>41.494377093839319</v>
      </c>
      <c r="Q816" s="8">
        <f t="shared" si="366"/>
        <v>1</v>
      </c>
      <c r="R816" s="18">
        <f t="shared" si="367"/>
        <v>30.430044180463369</v>
      </c>
      <c r="S816" s="8">
        <f t="shared" si="368"/>
        <v>3.2967942408069306</v>
      </c>
      <c r="T816" s="18">
        <f t="shared" si="369"/>
        <v>17.807654448415832</v>
      </c>
      <c r="U816" s="8">
        <f t="shared" si="370"/>
        <v>3</v>
      </c>
      <c r="V816" s="18">
        <f t="shared" si="371"/>
        <v>20.634400048690054</v>
      </c>
      <c r="W816" s="8">
        <f t="shared" si="372"/>
        <v>7</v>
      </c>
      <c r="X816" s="18">
        <f t="shared" si="373"/>
        <v>4.0290500600145833</v>
      </c>
      <c r="Y816" s="8">
        <f t="shared" si="374"/>
        <v>5</v>
      </c>
      <c r="Z816" s="18">
        <f t="shared" si="375"/>
        <v>29.743961651475502</v>
      </c>
      <c r="AA816" s="8">
        <f t="shared" si="376"/>
        <v>6</v>
      </c>
      <c r="AB816" s="18">
        <f t="shared" si="377"/>
        <v>6.9032607398094683</v>
      </c>
    </row>
    <row r="817" spans="1:28">
      <c r="A817" s="7">
        <v>338</v>
      </c>
      <c r="B817" s="19">
        <f t="shared" si="351"/>
        <v>38.289822144088326</v>
      </c>
      <c r="C817" s="8">
        <f t="shared" si="352"/>
        <v>1</v>
      </c>
      <c r="D817" s="18">
        <f t="shared" si="353"/>
        <v>22.517208189944384</v>
      </c>
      <c r="E817" s="8">
        <f t="shared" si="354"/>
        <v>2</v>
      </c>
      <c r="F817" s="18">
        <f t="shared" si="355"/>
        <v>58.665260008342528</v>
      </c>
      <c r="G817" s="8">
        <f t="shared" si="356"/>
        <v>6</v>
      </c>
      <c r="H817" s="18">
        <f t="shared" si="357"/>
        <v>15.695910489440053</v>
      </c>
      <c r="I817" s="8">
        <f t="shared" si="358"/>
        <v>1</v>
      </c>
      <c r="J817" s="18">
        <f t="shared" si="359"/>
        <v>30.982830609848747</v>
      </c>
      <c r="K817" s="8">
        <f t="shared" si="360"/>
        <v>3</v>
      </c>
      <c r="L817" s="18">
        <f t="shared" si="361"/>
        <v>15.567793223868051</v>
      </c>
      <c r="M817" s="8">
        <f t="shared" si="362"/>
        <v>1</v>
      </c>
      <c r="N817" s="18">
        <f t="shared" si="363"/>
        <v>43.252743247278374</v>
      </c>
      <c r="O817" s="8">
        <f t="shared" si="364"/>
        <v>3</v>
      </c>
      <c r="P817" s="18">
        <f t="shared" si="365"/>
        <v>41.712598296158689</v>
      </c>
      <c r="Q817" s="8">
        <f t="shared" si="366"/>
        <v>1</v>
      </c>
      <c r="R817" s="18">
        <f t="shared" si="367"/>
        <v>30.519137877674908</v>
      </c>
      <c r="S817" s="8">
        <f t="shared" si="368"/>
        <v>3.3000423160514036</v>
      </c>
      <c r="T817" s="18">
        <f t="shared" si="369"/>
        <v>18.00253896308422</v>
      </c>
      <c r="U817" s="8">
        <f t="shared" si="370"/>
        <v>3</v>
      </c>
      <c r="V817" s="18">
        <f t="shared" si="371"/>
        <v>20.832069536194496</v>
      </c>
      <c r="W817" s="8">
        <f t="shared" si="372"/>
        <v>7</v>
      </c>
      <c r="X817" s="18">
        <f t="shared" si="373"/>
        <v>4.4468129411158088</v>
      </c>
      <c r="Y817" s="8">
        <f t="shared" si="374"/>
        <v>5</v>
      </c>
      <c r="Z817" s="18">
        <f t="shared" si="375"/>
        <v>30.068832759777536</v>
      </c>
      <c r="AA817" s="8">
        <f t="shared" si="376"/>
        <v>6</v>
      </c>
      <c r="AB817" s="18">
        <f t="shared" si="377"/>
        <v>7.2647420186756335</v>
      </c>
    </row>
    <row r="818" spans="1:28">
      <c r="A818" s="7">
        <v>337</v>
      </c>
      <c r="B818" s="19">
        <f t="shared" si="351"/>
        <v>38.327657961337906</v>
      </c>
      <c r="C818" s="8">
        <f t="shared" si="352"/>
        <v>1</v>
      </c>
      <c r="D818" s="18">
        <f t="shared" si="353"/>
        <v>22.59874698626659</v>
      </c>
      <c r="E818" s="8">
        <f t="shared" si="354"/>
        <v>2</v>
      </c>
      <c r="F818" s="18">
        <f t="shared" si="355"/>
        <v>58.841806822822008</v>
      </c>
      <c r="G818" s="8">
        <f t="shared" si="356"/>
        <v>6</v>
      </c>
      <c r="H818" s="18">
        <f t="shared" si="357"/>
        <v>16.067151749250627</v>
      </c>
      <c r="I818" s="8">
        <f t="shared" si="358"/>
        <v>1</v>
      </c>
      <c r="J818" s="18">
        <f t="shared" si="359"/>
        <v>31.072734651158981</v>
      </c>
      <c r="K818" s="8">
        <f t="shared" si="360"/>
        <v>3</v>
      </c>
      <c r="L818" s="18">
        <f t="shared" si="361"/>
        <v>15.761042157134881</v>
      </c>
      <c r="M818" s="8">
        <f t="shared" si="362"/>
        <v>1</v>
      </c>
      <c r="N818" s="18">
        <f t="shared" si="363"/>
        <v>43.354771716079313</v>
      </c>
      <c r="O818" s="8">
        <f t="shared" si="364"/>
        <v>3</v>
      </c>
      <c r="P818" s="18">
        <f t="shared" si="365"/>
        <v>41.931682033855253</v>
      </c>
      <c r="Q818" s="8">
        <f t="shared" si="366"/>
        <v>1</v>
      </c>
      <c r="R818" s="18">
        <f t="shared" si="367"/>
        <v>30.608583724287655</v>
      </c>
      <c r="S818" s="8">
        <f t="shared" si="368"/>
        <v>3.3033032295525464</v>
      </c>
      <c r="T818" s="18">
        <f t="shared" si="369"/>
        <v>18.198193773152781</v>
      </c>
      <c r="U818" s="8">
        <f t="shared" si="370"/>
        <v>3</v>
      </c>
      <c r="V818" s="18">
        <f t="shared" si="371"/>
        <v>21.030520326909368</v>
      </c>
      <c r="W818" s="8">
        <f t="shared" si="372"/>
        <v>7</v>
      </c>
      <c r="X818" s="18">
        <f t="shared" si="373"/>
        <v>4.8662270607785558</v>
      </c>
      <c r="Y818" s="8">
        <f t="shared" si="374"/>
        <v>5</v>
      </c>
      <c r="Z818" s="18">
        <f t="shared" si="375"/>
        <v>30.394987945066362</v>
      </c>
      <c r="AA818" s="8">
        <f t="shared" si="376"/>
        <v>6</v>
      </c>
      <c r="AB818" s="18">
        <f t="shared" si="377"/>
        <v>7.6276520789245978</v>
      </c>
    </row>
    <row r="819" spans="1:28">
      <c r="A819" s="7">
        <v>336</v>
      </c>
      <c r="B819" s="19">
        <f t="shared" si="351"/>
        <v>38.36564377208807</v>
      </c>
      <c r="C819" s="8">
        <f t="shared" si="352"/>
        <v>1</v>
      </c>
      <c r="D819" s="18">
        <f t="shared" si="353"/>
        <v>22.680609028930036</v>
      </c>
      <c r="E819" s="8">
        <f t="shared" si="354"/>
        <v>2</v>
      </c>
      <c r="F819" s="18">
        <f t="shared" si="355"/>
        <v>59.019053526365497</v>
      </c>
      <c r="G819" s="8">
        <f t="shared" si="356"/>
        <v>6</v>
      </c>
      <c r="H819" s="18">
        <f t="shared" si="357"/>
        <v>16.439864730307534</v>
      </c>
      <c r="I819" s="8">
        <f t="shared" si="358"/>
        <v>1</v>
      </c>
      <c r="J819" s="18">
        <f t="shared" si="359"/>
        <v>31.162995101365681</v>
      </c>
      <c r="K819" s="8">
        <f t="shared" si="360"/>
        <v>3</v>
      </c>
      <c r="L819" s="18">
        <f t="shared" si="361"/>
        <v>15.955057192103538</v>
      </c>
      <c r="M819" s="8">
        <f t="shared" si="362"/>
        <v>1</v>
      </c>
      <c r="N819" s="18">
        <f t="shared" si="363"/>
        <v>43.457204658955547</v>
      </c>
      <c r="O819" s="8">
        <f t="shared" si="364"/>
        <v>3</v>
      </c>
      <c r="P819" s="18">
        <f t="shared" si="365"/>
        <v>42.151634290831339</v>
      </c>
      <c r="Q819" s="8">
        <f t="shared" si="366"/>
        <v>1</v>
      </c>
      <c r="R819" s="18">
        <f t="shared" si="367"/>
        <v>30.698384163363869</v>
      </c>
      <c r="S819" s="8">
        <f t="shared" si="368"/>
        <v>3.3065770703767039</v>
      </c>
      <c r="T819" s="18">
        <f t="shared" si="369"/>
        <v>18.394624222602232</v>
      </c>
      <c r="U819" s="8">
        <f t="shared" si="370"/>
        <v>3</v>
      </c>
      <c r="V819" s="18">
        <f t="shared" si="371"/>
        <v>21.229757841182959</v>
      </c>
      <c r="W819" s="8">
        <f t="shared" si="372"/>
        <v>7</v>
      </c>
      <c r="X819" s="18">
        <f t="shared" si="373"/>
        <v>5.2873038745913732</v>
      </c>
      <c r="Y819" s="8">
        <f t="shared" si="374"/>
        <v>5</v>
      </c>
      <c r="Z819" s="18">
        <f t="shared" si="375"/>
        <v>30.722436115720143</v>
      </c>
      <c r="AA819" s="8">
        <f t="shared" si="376"/>
        <v>6</v>
      </c>
      <c r="AB819" s="18">
        <f t="shared" si="377"/>
        <v>7.9920008328318204</v>
      </c>
    </row>
    <row r="820" spans="1:28">
      <c r="A820" s="7">
        <v>335</v>
      </c>
      <c r="B820" s="19">
        <f t="shared" si="351"/>
        <v>38.403780620032876</v>
      </c>
      <c r="C820" s="8">
        <f t="shared" si="352"/>
        <v>1</v>
      </c>
      <c r="D820" s="18">
        <f t="shared" si="353"/>
        <v>22.762796567167413</v>
      </c>
      <c r="E820" s="8">
        <f t="shared" si="354"/>
        <v>2</v>
      </c>
      <c r="F820" s="18">
        <f t="shared" si="355"/>
        <v>59.197004988984361</v>
      </c>
      <c r="G820" s="8">
        <f t="shared" si="356"/>
        <v>6</v>
      </c>
      <c r="H820" s="18">
        <f t="shared" si="357"/>
        <v>16.814059673232691</v>
      </c>
      <c r="I820" s="8">
        <f t="shared" si="358"/>
        <v>1</v>
      </c>
      <c r="J820" s="18">
        <f t="shared" si="359"/>
        <v>31.253614440455294</v>
      </c>
      <c r="K820" s="8">
        <f t="shared" si="360"/>
        <v>3</v>
      </c>
      <c r="L820" s="18">
        <f t="shared" si="361"/>
        <v>16.14984365951031</v>
      </c>
      <c r="M820" s="8">
        <f t="shared" si="362"/>
        <v>1</v>
      </c>
      <c r="N820" s="18">
        <f t="shared" si="363"/>
        <v>43.560044890343605</v>
      </c>
      <c r="O820" s="8">
        <f t="shared" si="364"/>
        <v>3</v>
      </c>
      <c r="P820" s="18">
        <f t="shared" si="365"/>
        <v>42.372461110471534</v>
      </c>
      <c r="Q820" s="8">
        <f t="shared" si="366"/>
        <v>1</v>
      </c>
      <c r="R820" s="18">
        <f t="shared" si="367"/>
        <v>30.788541662250779</v>
      </c>
      <c r="S820" s="8">
        <f t="shared" si="368"/>
        <v>3.3098639284755764</v>
      </c>
      <c r="T820" s="18">
        <f t="shared" si="369"/>
        <v>18.591835708534575</v>
      </c>
      <c r="U820" s="8">
        <f t="shared" si="370"/>
        <v>3</v>
      </c>
      <c r="V820" s="18">
        <f t="shared" si="371"/>
        <v>21.429787553243784</v>
      </c>
      <c r="W820" s="8">
        <f t="shared" si="372"/>
        <v>7</v>
      </c>
      <c r="X820" s="18">
        <f t="shared" si="373"/>
        <v>5.7100549520155255</v>
      </c>
      <c r="Y820" s="8">
        <f t="shared" si="374"/>
        <v>5</v>
      </c>
      <c r="Z820" s="18">
        <f t="shared" si="375"/>
        <v>31.051186268669653</v>
      </c>
      <c r="AA820" s="8">
        <f t="shared" si="376"/>
        <v>6</v>
      </c>
      <c r="AB820" s="18">
        <f t="shared" si="377"/>
        <v>8.3577982912046309</v>
      </c>
    </row>
    <row r="821" spans="1:28">
      <c r="A821" s="7">
        <v>334</v>
      </c>
      <c r="B821" s="19">
        <f t="shared" si="351"/>
        <v>38.442069559272134</v>
      </c>
      <c r="C821" s="8">
        <f t="shared" si="352"/>
        <v>1</v>
      </c>
      <c r="D821" s="18">
        <f t="shared" si="353"/>
        <v>22.845311872636557</v>
      </c>
      <c r="E821" s="8">
        <f t="shared" si="354"/>
        <v>2</v>
      </c>
      <c r="F821" s="18">
        <f t="shared" si="355"/>
        <v>59.375666129244649</v>
      </c>
      <c r="G821" s="8">
        <f t="shared" si="356"/>
        <v>6</v>
      </c>
      <c r="H821" s="18">
        <f t="shared" si="357"/>
        <v>17.189746920748178</v>
      </c>
      <c r="I821" s="8">
        <f t="shared" si="358"/>
        <v>1</v>
      </c>
      <c r="J821" s="18">
        <f t="shared" si="359"/>
        <v>31.344595173140007</v>
      </c>
      <c r="K821" s="8">
        <f t="shared" si="360"/>
        <v>3</v>
      </c>
      <c r="L821" s="18">
        <f t="shared" si="361"/>
        <v>16.34540694323951</v>
      </c>
      <c r="M821" s="8">
        <f t="shared" si="362"/>
        <v>1</v>
      </c>
      <c r="N821" s="18">
        <f t="shared" si="363"/>
        <v>43.663295252740298</v>
      </c>
      <c r="O821" s="8">
        <f t="shared" si="364"/>
        <v>3</v>
      </c>
      <c r="P821" s="18">
        <f t="shared" si="365"/>
        <v>42.594168596413766</v>
      </c>
      <c r="Q821" s="8">
        <f t="shared" si="366"/>
        <v>1</v>
      </c>
      <c r="R821" s="18">
        <f t="shared" si="367"/>
        <v>30.879058712895372</v>
      </c>
      <c r="S821" s="8">
        <f t="shared" si="368"/>
        <v>3.3131638946976918</v>
      </c>
      <c r="T821" s="18">
        <f t="shared" si="369"/>
        <v>18.789833681861495</v>
      </c>
      <c r="U821" s="8">
        <f t="shared" si="370"/>
        <v>3</v>
      </c>
      <c r="V821" s="18">
        <f t="shared" si="371"/>
        <v>21.630614991899137</v>
      </c>
      <c r="W821" s="8">
        <f t="shared" si="372"/>
        <v>7</v>
      </c>
      <c r="X821" s="18">
        <f t="shared" si="373"/>
        <v>6.1344919778613303</v>
      </c>
      <c r="Y821" s="8">
        <f t="shared" si="374"/>
        <v>5</v>
      </c>
      <c r="Z821" s="18">
        <f t="shared" si="375"/>
        <v>31.38124749054623</v>
      </c>
      <c r="AA821" s="8">
        <f t="shared" si="376"/>
        <v>6</v>
      </c>
      <c r="AB821" s="18">
        <f t="shared" si="377"/>
        <v>8.7250545646592172</v>
      </c>
    </row>
    <row r="822" spans="1:28">
      <c r="A822" s="7">
        <v>333</v>
      </c>
      <c r="B822" s="19">
        <f t="shared" si="351"/>
        <v>38.48051165444668</v>
      </c>
      <c r="C822" s="8">
        <f t="shared" si="352"/>
        <v>1</v>
      </c>
      <c r="D822" s="18">
        <f t="shared" si="353"/>
        <v>22.928157239711865</v>
      </c>
      <c r="E822" s="8">
        <f t="shared" si="354"/>
        <v>2</v>
      </c>
      <c r="F822" s="18">
        <f t="shared" si="355"/>
        <v>59.555041914898055</v>
      </c>
      <c r="G822" s="8">
        <f t="shared" si="356"/>
        <v>6</v>
      </c>
      <c r="H822" s="18">
        <f t="shared" si="357"/>
        <v>17.566936919003354</v>
      </c>
      <c r="I822" s="8">
        <f t="shared" si="358"/>
        <v>1</v>
      </c>
      <c r="J822" s="18">
        <f t="shared" si="359"/>
        <v>31.435939829179176</v>
      </c>
      <c r="K822" s="8">
        <f t="shared" si="360"/>
        <v>3</v>
      </c>
      <c r="L822" s="18">
        <f t="shared" si="361"/>
        <v>16.541752481014413</v>
      </c>
      <c r="M822" s="8">
        <f t="shared" si="362"/>
        <v>1</v>
      </c>
      <c r="N822" s="18">
        <f t="shared" si="363"/>
        <v>43.766958617067445</v>
      </c>
      <c r="O822" s="8">
        <f t="shared" si="364"/>
        <v>3</v>
      </c>
      <c r="P822" s="18">
        <f t="shared" si="365"/>
        <v>42.816762913332298</v>
      </c>
      <c r="Q822" s="8">
        <f t="shared" si="366"/>
        <v>1</v>
      </c>
      <c r="R822" s="18">
        <f t="shared" si="367"/>
        <v>30.969937832164092</v>
      </c>
      <c r="S822" s="8">
        <f t="shared" si="368"/>
        <v>3.3164770608000635</v>
      </c>
      <c r="T822" s="18">
        <f t="shared" si="369"/>
        <v>18.988623648003824</v>
      </c>
      <c r="U822" s="8">
        <f t="shared" si="370"/>
        <v>3</v>
      </c>
      <c r="V822" s="18">
        <f t="shared" si="371"/>
        <v>21.832245741244435</v>
      </c>
      <c r="W822" s="8">
        <f t="shared" si="372"/>
        <v>7</v>
      </c>
      <c r="X822" s="18">
        <f t="shared" si="373"/>
        <v>6.5606267537871759</v>
      </c>
      <c r="Y822" s="8">
        <f t="shared" si="374"/>
        <v>5</v>
      </c>
      <c r="Z822" s="18">
        <f t="shared" si="375"/>
        <v>31.712628958847461</v>
      </c>
      <c r="AA822" s="8">
        <f t="shared" si="376"/>
        <v>6</v>
      </c>
      <c r="AB822" s="18">
        <f t="shared" si="377"/>
        <v>9.0937798649180195</v>
      </c>
    </row>
    <row r="823" spans="1:28">
      <c r="A823" s="7">
        <v>332</v>
      </c>
      <c r="B823" s="19">
        <f t="shared" si="351"/>
        <v>38.519107980875802</v>
      </c>
      <c r="C823" s="8">
        <f t="shared" si="352"/>
        <v>1</v>
      </c>
      <c r="D823" s="18">
        <f t="shared" si="353"/>
        <v>23.011334985780621</v>
      </c>
      <c r="E823" s="8">
        <f t="shared" si="354"/>
        <v>2</v>
      </c>
      <c r="F823" s="18">
        <f t="shared" si="355"/>
        <v>59.735137363523449</v>
      </c>
      <c r="G823" s="8">
        <f t="shared" si="356"/>
        <v>6</v>
      </c>
      <c r="H823" s="18">
        <f t="shared" si="357"/>
        <v>17.94564021892387</v>
      </c>
      <c r="I823" s="8">
        <f t="shared" si="358"/>
        <v>1</v>
      </c>
      <c r="J823" s="18">
        <f t="shared" si="359"/>
        <v>31.527650963705966</v>
      </c>
      <c r="K823" s="8">
        <f t="shared" si="360"/>
        <v>3</v>
      </c>
      <c r="L823" s="18">
        <f t="shared" si="361"/>
        <v>16.738885765099326</v>
      </c>
      <c r="M823" s="8">
        <f t="shared" si="362"/>
        <v>1</v>
      </c>
      <c r="N823" s="18">
        <f t="shared" si="363"/>
        <v>43.871037883042561</v>
      </c>
      <c r="O823" s="8">
        <f t="shared" si="364"/>
        <v>3</v>
      </c>
      <c r="P823" s="18">
        <f t="shared" si="365"/>
        <v>43.040250287733926</v>
      </c>
      <c r="Q823" s="8">
        <f t="shared" si="366"/>
        <v>1</v>
      </c>
      <c r="R823" s="18">
        <f t="shared" si="367"/>
        <v>31.061181562167917</v>
      </c>
      <c r="S823" s="8">
        <f t="shared" si="368"/>
        <v>3.3198035194600424</v>
      </c>
      <c r="T823" s="18">
        <f t="shared" si="369"/>
        <v>19.188211167602532</v>
      </c>
      <c r="U823" s="8">
        <f t="shared" si="370"/>
        <v>3</v>
      </c>
      <c r="V823" s="18">
        <f t="shared" si="371"/>
        <v>22.034685441384227</v>
      </c>
      <c r="W823" s="8">
        <f t="shared" si="372"/>
        <v>7</v>
      </c>
      <c r="X823" s="18">
        <f t="shared" si="373"/>
        <v>6.9884711998237776</v>
      </c>
      <c r="Y823" s="8">
        <f t="shared" si="374"/>
        <v>5</v>
      </c>
      <c r="Z823" s="18">
        <f t="shared" si="375"/>
        <v>32.045339943122485</v>
      </c>
      <c r="AA823" s="8">
        <f t="shared" si="376"/>
        <v>6</v>
      </c>
      <c r="AB823" s="18">
        <f t="shared" si="377"/>
        <v>9.4639845061283836</v>
      </c>
    </row>
    <row r="824" spans="1:28">
      <c r="A824" s="7">
        <v>331</v>
      </c>
      <c r="B824" s="19">
        <f t="shared" si="351"/>
        <v>38.557859624696917</v>
      </c>
      <c r="C824" s="8">
        <f t="shared" si="352"/>
        <v>1</v>
      </c>
      <c r="D824" s="18">
        <f t="shared" si="353"/>
        <v>23.094847451543899</v>
      </c>
      <c r="E824" s="8">
        <f t="shared" si="354"/>
        <v>2</v>
      </c>
      <c r="F824" s="18">
        <f t="shared" si="355"/>
        <v>59.915957543178422</v>
      </c>
      <c r="G824" s="8">
        <f t="shared" si="356"/>
        <v>6</v>
      </c>
      <c r="H824" s="18">
        <f t="shared" si="357"/>
        <v>18.325867477581596</v>
      </c>
      <c r="I824" s="8">
        <f t="shared" si="358"/>
        <v>1</v>
      </c>
      <c r="J824" s="18">
        <f t="shared" si="359"/>
        <v>31.619731157559116</v>
      </c>
      <c r="K824" s="8">
        <f t="shared" si="360"/>
        <v>3</v>
      </c>
      <c r="L824" s="18">
        <f t="shared" si="361"/>
        <v>16.936812343012775</v>
      </c>
      <c r="M824" s="8">
        <f t="shared" si="362"/>
        <v>1</v>
      </c>
      <c r="N824" s="18">
        <f t="shared" si="363"/>
        <v>43.975535979555389</v>
      </c>
      <c r="O824" s="8">
        <f t="shared" si="364"/>
        <v>3</v>
      </c>
      <c r="P824" s="18">
        <f t="shared" si="365"/>
        <v>43.264637008766385</v>
      </c>
      <c r="Q824" s="8">
        <f t="shared" si="366"/>
        <v>1</v>
      </c>
      <c r="R824" s="18">
        <f t="shared" si="367"/>
        <v>31.15279247059236</v>
      </c>
      <c r="S824" s="8">
        <f t="shared" si="368"/>
        <v>3.3231433642873442</v>
      </c>
      <c r="T824" s="18">
        <f t="shared" si="369"/>
        <v>19.388601857240644</v>
      </c>
      <c r="U824" s="8">
        <f t="shared" si="370"/>
        <v>3</v>
      </c>
      <c r="V824" s="18">
        <f t="shared" si="371"/>
        <v>22.237939789164642</v>
      </c>
      <c r="W824" s="8">
        <f t="shared" si="372"/>
        <v>7</v>
      </c>
      <c r="X824" s="18">
        <f t="shared" si="373"/>
        <v>7.4180373559215127</v>
      </c>
      <c r="Y824" s="8">
        <f t="shared" si="374"/>
        <v>5</v>
      </c>
      <c r="Z824" s="18">
        <f t="shared" si="375"/>
        <v>32.379389806175595</v>
      </c>
      <c r="AA824" s="8">
        <f t="shared" si="376"/>
        <v>6</v>
      </c>
      <c r="AB824" s="18">
        <f t="shared" si="377"/>
        <v>9.8356789062017356</v>
      </c>
    </row>
    <row r="825" spans="1:28">
      <c r="A825" s="7">
        <v>330</v>
      </c>
      <c r="B825" s="19">
        <f t="shared" si="351"/>
        <v>38.596767683007499</v>
      </c>
      <c r="C825" s="8">
        <f t="shared" si="352"/>
        <v>1</v>
      </c>
      <c r="D825" s="18">
        <f t="shared" si="353"/>
        <v>23.178697001322405</v>
      </c>
      <c r="E825" s="8">
        <f t="shared" si="354"/>
        <v>3</v>
      </c>
      <c r="F825" s="18">
        <f t="shared" si="355"/>
        <v>9.7507573061591302E-2</v>
      </c>
      <c r="G825" s="8">
        <f t="shared" si="356"/>
        <v>6</v>
      </c>
      <c r="H825" s="18">
        <f t="shared" si="357"/>
        <v>18.707629459587224</v>
      </c>
      <c r="I825" s="8">
        <f t="shared" si="358"/>
        <v>1</v>
      </c>
      <c r="J825" s="18">
        <f t="shared" si="359"/>
        <v>31.71218301762022</v>
      </c>
      <c r="K825" s="8">
        <f t="shared" si="360"/>
        <v>3</v>
      </c>
      <c r="L825" s="18">
        <f t="shared" si="361"/>
        <v>17.135537818252459</v>
      </c>
      <c r="M825" s="8">
        <f t="shared" si="362"/>
        <v>1</v>
      </c>
      <c r="N825" s="18">
        <f t="shared" si="363"/>
        <v>44.080455865050681</v>
      </c>
      <c r="O825" s="8">
        <f t="shared" si="364"/>
        <v>3</v>
      </c>
      <c r="P825" s="18">
        <f t="shared" si="365"/>
        <v>43.489929429040245</v>
      </c>
      <c r="Q825" s="8">
        <f t="shared" si="366"/>
        <v>1</v>
      </c>
      <c r="R825" s="18">
        <f t="shared" si="367"/>
        <v>31.244773151033101</v>
      </c>
      <c r="S825" s="8">
        <f t="shared" si="368"/>
        <v>3.3264966898362891</v>
      </c>
      <c r="T825" s="18">
        <f t="shared" si="369"/>
        <v>19.589801390177342</v>
      </c>
      <c r="U825" s="8">
        <f t="shared" si="370"/>
        <v>3</v>
      </c>
      <c r="V825" s="18">
        <f t="shared" si="371"/>
        <v>22.442014538917846</v>
      </c>
      <c r="W825" s="8">
        <f t="shared" si="372"/>
        <v>7</v>
      </c>
      <c r="X825" s="18">
        <f t="shared" si="373"/>
        <v>7.8493373835244142</v>
      </c>
      <c r="Y825" s="8">
        <f t="shared" si="374"/>
        <v>5</v>
      </c>
      <c r="Z825" s="18">
        <f t="shared" si="375"/>
        <v>32.71478800528962</v>
      </c>
      <c r="AA825" s="8">
        <f t="shared" si="376"/>
        <v>6</v>
      </c>
      <c r="AB825" s="18">
        <f t="shared" si="377"/>
        <v>10.208873588175209</v>
      </c>
    </row>
    <row r="826" spans="1:28">
      <c r="A826" s="7">
        <v>329</v>
      </c>
      <c r="B826" s="19">
        <f t="shared" si="351"/>
        <v>38.63583326400925</v>
      </c>
      <c r="C826" s="8">
        <f t="shared" si="352"/>
        <v>1</v>
      </c>
      <c r="D826" s="18">
        <f t="shared" si="353"/>
        <v>23.262886023367258</v>
      </c>
      <c r="E826" s="8">
        <f t="shared" si="354"/>
        <v>3</v>
      </c>
      <c r="F826" s="18">
        <f t="shared" si="355"/>
        <v>0.27979262418531903</v>
      </c>
      <c r="G826" s="8">
        <f t="shared" si="356"/>
        <v>6</v>
      </c>
      <c r="H826" s="18">
        <f t="shared" si="357"/>
        <v>19.090937038505217</v>
      </c>
      <c r="I826" s="8">
        <f t="shared" si="358"/>
        <v>1</v>
      </c>
      <c r="J826" s="18">
        <f t="shared" si="359"/>
        <v>31.80500917715635</v>
      </c>
      <c r="K826" s="8">
        <f t="shared" si="360"/>
        <v>3</v>
      </c>
      <c r="L826" s="18">
        <f t="shared" si="361"/>
        <v>17.335067851031681</v>
      </c>
      <c r="M826" s="8">
        <f t="shared" si="362"/>
        <v>1</v>
      </c>
      <c r="N826" s="18">
        <f t="shared" si="363"/>
        <v>44.185800527916982</v>
      </c>
      <c r="O826" s="8">
        <f t="shared" si="364"/>
        <v>3</v>
      </c>
      <c r="P826" s="18">
        <f t="shared" si="365"/>
        <v>43.716133965463882</v>
      </c>
      <c r="Q826" s="8">
        <f t="shared" si="366"/>
        <v>1</v>
      </c>
      <c r="R826" s="18">
        <f t="shared" si="367"/>
        <v>31.33712622333681</v>
      </c>
      <c r="S826" s="8">
        <f t="shared" si="368"/>
        <v>3.3298635916182238</v>
      </c>
      <c r="T826" s="18">
        <f t="shared" si="369"/>
        <v>19.791815497093438</v>
      </c>
      <c r="U826" s="8">
        <f t="shared" si="370"/>
        <v>3</v>
      </c>
      <c r="V826" s="18">
        <f t="shared" si="371"/>
        <v>22.646915503218253</v>
      </c>
      <c r="W826" s="8">
        <f t="shared" si="372"/>
        <v>7</v>
      </c>
      <c r="X826" s="18">
        <f t="shared" si="373"/>
        <v>8.2823835671678694</v>
      </c>
      <c r="Y826" s="8">
        <f t="shared" si="374"/>
        <v>5</v>
      </c>
      <c r="Z826" s="18">
        <f t="shared" si="375"/>
        <v>33.051544093469033</v>
      </c>
      <c r="AA826" s="8">
        <f t="shared" si="376"/>
        <v>6</v>
      </c>
      <c r="AB826" s="18">
        <f t="shared" si="377"/>
        <v>10.583579181594416</v>
      </c>
    </row>
    <row r="827" spans="1:28">
      <c r="A827" s="7">
        <v>328</v>
      </c>
      <c r="B827" s="19">
        <f t="shared" si="351"/>
        <v>38.675057487154689</v>
      </c>
      <c r="C827" s="8">
        <f t="shared" si="352"/>
        <v>1</v>
      </c>
      <c r="D827" s="18">
        <f t="shared" si="353"/>
        <v>23.347416930175882</v>
      </c>
      <c r="E827" s="8">
        <f t="shared" si="354"/>
        <v>3</v>
      </c>
      <c r="F827" s="18">
        <f t="shared" si="355"/>
        <v>0.46281792005984812</v>
      </c>
      <c r="G827" s="8">
        <f t="shared" si="356"/>
        <v>6</v>
      </c>
      <c r="H827" s="18">
        <f t="shared" si="357"/>
        <v>19.475801198291947</v>
      </c>
      <c r="I827" s="8">
        <f t="shared" si="358"/>
        <v>1</v>
      </c>
      <c r="J827" s="18">
        <f t="shared" si="359"/>
        <v>31.898212296168367</v>
      </c>
      <c r="K827" s="8">
        <f t="shared" si="360"/>
        <v>3</v>
      </c>
      <c r="L827" s="18">
        <f t="shared" si="361"/>
        <v>17.535408159028066</v>
      </c>
      <c r="M827" s="8">
        <f t="shared" si="362"/>
        <v>1</v>
      </c>
      <c r="N827" s="18">
        <f t="shared" si="363"/>
        <v>44.291572986881903</v>
      </c>
      <c r="O827" s="8">
        <f t="shared" si="364"/>
        <v>3</v>
      </c>
      <c r="P827" s="18">
        <f t="shared" si="365"/>
        <v>43.943257100092126</v>
      </c>
      <c r="Q827" s="8">
        <f t="shared" si="366"/>
        <v>1</v>
      </c>
      <c r="R827" s="18">
        <f t="shared" si="367"/>
        <v>31.429854333947645</v>
      </c>
      <c r="S827" s="8">
        <f t="shared" si="368"/>
        <v>3.3332441661141585</v>
      </c>
      <c r="T827" s="18">
        <f t="shared" si="369"/>
        <v>19.994649966849522</v>
      </c>
      <c r="U827" s="8">
        <f t="shared" si="370"/>
        <v>3</v>
      </c>
      <c r="V827" s="18">
        <f t="shared" si="371"/>
        <v>22.852648553651449</v>
      </c>
      <c r="W827" s="8">
        <f t="shared" si="372"/>
        <v>7</v>
      </c>
      <c r="X827" s="18">
        <f t="shared" si="373"/>
        <v>8.7171883161041137</v>
      </c>
      <c r="Y827" s="8">
        <f t="shared" si="374"/>
        <v>5</v>
      </c>
      <c r="Z827" s="18">
        <f t="shared" si="375"/>
        <v>33.389667720703528</v>
      </c>
      <c r="AA827" s="8">
        <f t="shared" si="376"/>
        <v>6</v>
      </c>
      <c r="AB827" s="18">
        <f t="shared" si="377"/>
        <v>10.959806423919645</v>
      </c>
    </row>
    <row r="828" spans="1:28">
      <c r="A828" s="7">
        <v>327</v>
      </c>
      <c r="B828" s="19">
        <f t="shared" si="351"/>
        <v>38.714441483296063</v>
      </c>
      <c r="C828" s="8">
        <f t="shared" si="352"/>
        <v>1</v>
      </c>
      <c r="D828" s="18">
        <f t="shared" si="353"/>
        <v>23.432292158812899</v>
      </c>
      <c r="E828" s="8">
        <f t="shared" si="354"/>
        <v>3</v>
      </c>
      <c r="F828" s="18">
        <f t="shared" si="355"/>
        <v>0.64658873738795819</v>
      </c>
      <c r="G828" s="8">
        <f t="shared" si="356"/>
        <v>6</v>
      </c>
      <c r="H828" s="18">
        <f t="shared" si="357"/>
        <v>19.862233034756628</v>
      </c>
      <c r="I828" s="8">
        <f t="shared" si="358"/>
        <v>1</v>
      </c>
      <c r="J828" s="18">
        <f t="shared" si="359"/>
        <v>31.99179506174471</v>
      </c>
      <c r="K828" s="8">
        <f t="shared" si="360"/>
        <v>3</v>
      </c>
      <c r="L828" s="18">
        <f t="shared" si="361"/>
        <v>17.736564518144121</v>
      </c>
      <c r="M828" s="8">
        <f t="shared" si="362"/>
        <v>1</v>
      </c>
      <c r="N828" s="18">
        <f t="shared" si="363"/>
        <v>44.397776291413706</v>
      </c>
      <c r="O828" s="8">
        <f t="shared" si="364"/>
        <v>3</v>
      </c>
      <c r="P828" s="18">
        <f t="shared" si="365"/>
        <v>44.171305380988599</v>
      </c>
      <c r="Q828" s="8">
        <f t="shared" si="366"/>
        <v>1</v>
      </c>
      <c r="R828" s="18">
        <f t="shared" si="367"/>
        <v>31.522960156259373</v>
      </c>
      <c r="S828" s="8">
        <f t="shared" si="368"/>
        <v>3.3366385107875991</v>
      </c>
      <c r="T828" s="18">
        <f t="shared" si="369"/>
        <v>20.198310647255937</v>
      </c>
      <c r="U828" s="8">
        <f t="shared" si="370"/>
        <v>3</v>
      </c>
      <c r="V828" s="18">
        <f t="shared" si="371"/>
        <v>23.059219621595162</v>
      </c>
      <c r="W828" s="8">
        <f t="shared" si="372"/>
        <v>7</v>
      </c>
      <c r="X828" s="18">
        <f t="shared" si="373"/>
        <v>9.1537641659523388</v>
      </c>
      <c r="Y828" s="8">
        <f t="shared" si="374"/>
        <v>5</v>
      </c>
      <c r="Z828" s="18">
        <f t="shared" si="375"/>
        <v>33.729168635251597</v>
      </c>
      <c r="AA828" s="8">
        <f t="shared" si="376"/>
        <v>6</v>
      </c>
      <c r="AB828" s="18">
        <f t="shared" si="377"/>
        <v>11.337566161953816</v>
      </c>
    </row>
    <row r="829" spans="1:28">
      <c r="A829" s="7">
        <v>326</v>
      </c>
      <c r="B829" s="19">
        <f t="shared" si="351"/>
        <v>38.753986394836765</v>
      </c>
      <c r="C829" s="8">
        <f t="shared" si="352"/>
        <v>1</v>
      </c>
      <c r="D829" s="18">
        <f t="shared" si="353"/>
        <v>23.5175141712364</v>
      </c>
      <c r="E829" s="8">
        <f t="shared" si="354"/>
        <v>3</v>
      </c>
      <c r="F829" s="18">
        <f t="shared" si="355"/>
        <v>0.83111040677150072</v>
      </c>
      <c r="G829" s="8">
        <f t="shared" si="356"/>
        <v>6</v>
      </c>
      <c r="H829" s="18">
        <f t="shared" si="357"/>
        <v>20.250243757047315</v>
      </c>
      <c r="I829" s="8">
        <f t="shared" si="358"/>
        <v>1</v>
      </c>
      <c r="J829" s="18">
        <f t="shared" si="359"/>
        <v>32.08576018842119</v>
      </c>
      <c r="K829" s="8">
        <f t="shared" si="360"/>
        <v>3</v>
      </c>
      <c r="L829" s="18">
        <f t="shared" si="361"/>
        <v>17.938542763280537</v>
      </c>
      <c r="M829" s="8">
        <f t="shared" si="362"/>
        <v>1</v>
      </c>
      <c r="N829" s="18">
        <f t="shared" si="363"/>
        <v>44.504413522129568</v>
      </c>
      <c r="O829" s="8">
        <f t="shared" si="364"/>
        <v>3</v>
      </c>
      <c r="P829" s="18">
        <f t="shared" si="365"/>
        <v>44.400285423102332</v>
      </c>
      <c r="Q829" s="8">
        <f t="shared" si="366"/>
        <v>1</v>
      </c>
      <c r="R829" s="18">
        <f t="shared" si="367"/>
        <v>31.616446390973209</v>
      </c>
      <c r="S829" s="8">
        <f t="shared" si="368"/>
        <v>3.340046724097594</v>
      </c>
      <c r="T829" s="18">
        <f t="shared" si="369"/>
        <v>20.402803445855625</v>
      </c>
      <c r="U829" s="8">
        <f t="shared" si="370"/>
        <v>3</v>
      </c>
      <c r="V829" s="18">
        <f t="shared" si="371"/>
        <v>23.266634699013338</v>
      </c>
      <c r="W829" s="8">
        <f t="shared" si="372"/>
        <v>7</v>
      </c>
      <c r="X829" s="18">
        <f t="shared" si="373"/>
        <v>9.5921237803774488</v>
      </c>
      <c r="Y829" s="8">
        <f t="shared" si="374"/>
        <v>5</v>
      </c>
      <c r="Z829" s="18">
        <f t="shared" si="375"/>
        <v>34.070056684945598</v>
      </c>
      <c r="AA829" s="8">
        <f t="shared" si="376"/>
        <v>6</v>
      </c>
      <c r="AB829" s="18">
        <f t="shared" si="377"/>
        <v>11.716869353295237</v>
      </c>
    </row>
    <row r="830" spans="1:28">
      <c r="A830" s="7">
        <v>325</v>
      </c>
      <c r="B830" s="19">
        <f t="shared" si="351"/>
        <v>38.793693375885148</v>
      </c>
      <c r="C830" s="8">
        <f t="shared" si="352"/>
        <v>1</v>
      </c>
      <c r="D830" s="18">
        <f t="shared" si="353"/>
        <v>23.603085454629507</v>
      </c>
      <c r="E830" s="8">
        <f t="shared" si="354"/>
        <v>3</v>
      </c>
      <c r="F830" s="18">
        <f t="shared" si="355"/>
        <v>1.0163883134292746</v>
      </c>
      <c r="G830" s="8">
        <f t="shared" si="356"/>
        <v>6</v>
      </c>
      <c r="H830" s="18">
        <f t="shared" si="357"/>
        <v>20.639844689159759</v>
      </c>
      <c r="I830" s="8">
        <f t="shared" si="358"/>
        <v>1</v>
      </c>
      <c r="J830" s="18">
        <f t="shared" si="359"/>
        <v>32.180110418546533</v>
      </c>
      <c r="K830" s="8">
        <f t="shared" si="360"/>
        <v>3</v>
      </c>
      <c r="L830" s="18">
        <f t="shared" si="361"/>
        <v>18.141348789121849</v>
      </c>
      <c r="M830" s="8">
        <f t="shared" si="362"/>
        <v>1</v>
      </c>
      <c r="N830" s="18">
        <f t="shared" si="363"/>
        <v>44.611487791210394</v>
      </c>
      <c r="O830" s="8">
        <f t="shared" si="364"/>
        <v>3</v>
      </c>
      <c r="P830" s="18">
        <f t="shared" si="365"/>
        <v>44.63020390915861</v>
      </c>
      <c r="Q830" s="8">
        <f t="shared" si="366"/>
        <v>1</v>
      </c>
      <c r="R830" s="18">
        <f t="shared" si="367"/>
        <v>31.710315766461534</v>
      </c>
      <c r="S830" s="8">
        <f t="shared" si="368"/>
        <v>3.343468905511997</v>
      </c>
      <c r="T830" s="18">
        <f t="shared" si="369"/>
        <v>20.608134330719821</v>
      </c>
      <c r="U830" s="8">
        <f t="shared" si="370"/>
        <v>3</v>
      </c>
      <c r="V830" s="18">
        <f t="shared" si="371"/>
        <v>23.474899839263202</v>
      </c>
      <c r="W830" s="8">
        <f t="shared" si="372"/>
        <v>7</v>
      </c>
      <c r="X830" s="18">
        <f t="shared" si="373"/>
        <v>10.032279952795193</v>
      </c>
      <c r="Y830" s="8">
        <f t="shared" si="374"/>
        <v>5</v>
      </c>
      <c r="Z830" s="18">
        <f t="shared" si="375"/>
        <v>34.41234181851803</v>
      </c>
      <c r="AA830" s="8">
        <f t="shared" si="376"/>
        <v>6</v>
      </c>
      <c r="AB830" s="18">
        <f t="shared" si="377"/>
        <v>12.097727067812627</v>
      </c>
    </row>
    <row r="831" spans="1:28">
      <c r="A831" s="7">
        <v>324</v>
      </c>
      <c r="B831" s="19">
        <f t="shared" si="351"/>
        <v>38.833563592410933</v>
      </c>
      <c r="C831" s="8">
        <f t="shared" si="352"/>
        <v>1</v>
      </c>
      <c r="D831" s="18">
        <f t="shared" si="353"/>
        <v>23.689008521737421</v>
      </c>
      <c r="E831" s="8">
        <f t="shared" si="354"/>
        <v>3</v>
      </c>
      <c r="F831" s="18">
        <f t="shared" si="355"/>
        <v>1.2024278979267535</v>
      </c>
      <c r="G831" s="8">
        <f t="shared" si="356"/>
        <v>6</v>
      </c>
      <c r="H831" s="18">
        <f t="shared" si="357"/>
        <v>21.03104727147263</v>
      </c>
      <c r="I831" s="8">
        <f t="shared" si="358"/>
        <v>1</v>
      </c>
      <c r="J831" s="18">
        <f t="shared" si="359"/>
        <v>32.274848522654011</v>
      </c>
      <c r="K831" s="8">
        <f t="shared" si="360"/>
        <v>3</v>
      </c>
      <c r="L831" s="18">
        <f t="shared" si="361"/>
        <v>18.344988550935426</v>
      </c>
      <c r="M831" s="8">
        <f t="shared" si="362"/>
        <v>1</v>
      </c>
      <c r="N831" s="18">
        <f t="shared" si="363"/>
        <v>44.719002242822597</v>
      </c>
      <c r="O831" s="8">
        <f t="shared" si="364"/>
        <v>3</v>
      </c>
      <c r="P831" s="18">
        <f t="shared" si="365"/>
        <v>44.861067590564517</v>
      </c>
      <c r="Q831" s="8">
        <f t="shared" si="366"/>
        <v>1</v>
      </c>
      <c r="R831" s="18">
        <f t="shared" si="367"/>
        <v>31.804571039137642</v>
      </c>
      <c r="S831" s="8">
        <f t="shared" si="368"/>
        <v>3.3469051555209446</v>
      </c>
      <c r="T831" s="18">
        <f t="shared" si="369"/>
        <v>20.81430933125668</v>
      </c>
      <c r="U831" s="8">
        <f t="shared" si="370"/>
        <v>3</v>
      </c>
      <c r="V831" s="18">
        <f t="shared" si="371"/>
        <v>23.684021157915396</v>
      </c>
      <c r="W831" s="8">
        <f t="shared" si="372"/>
        <v>7</v>
      </c>
      <c r="X831" s="18">
        <f t="shared" si="373"/>
        <v>10.474245608105889</v>
      </c>
      <c r="Y831" s="8">
        <f t="shared" si="374"/>
        <v>5</v>
      </c>
      <c r="Z831" s="18">
        <f t="shared" si="375"/>
        <v>34.756034086949683</v>
      </c>
      <c r="AA831" s="8">
        <f t="shared" si="376"/>
        <v>6</v>
      </c>
      <c r="AB831" s="18">
        <f t="shared" si="377"/>
        <v>12.480150489145558</v>
      </c>
    </row>
    <row r="832" spans="1:28">
      <c r="A832" s="7">
        <v>323</v>
      </c>
      <c r="B832" s="19">
        <f t="shared" si="351"/>
        <v>38.873598222404198</v>
      </c>
      <c r="C832" s="8">
        <f t="shared" si="352"/>
        <v>1</v>
      </c>
      <c r="D832" s="18">
        <f t="shared" si="353"/>
        <v>23.775285911210005</v>
      </c>
      <c r="E832" s="8">
        <f t="shared" si="354"/>
        <v>3</v>
      </c>
      <c r="F832" s="18">
        <f t="shared" si="355"/>
        <v>1.389234656917921</v>
      </c>
      <c r="G832" s="8">
        <f t="shared" si="356"/>
        <v>6</v>
      </c>
      <c r="H832" s="18">
        <f t="shared" si="357"/>
        <v>21.423863062306737</v>
      </c>
      <c r="I832" s="8">
        <f t="shared" si="358"/>
        <v>1</v>
      </c>
      <c r="J832" s="18">
        <f t="shared" si="359"/>
        <v>32.369977299839192</v>
      </c>
      <c r="K832" s="8">
        <f t="shared" si="360"/>
        <v>3</v>
      </c>
      <c r="L832" s="18">
        <f t="shared" si="361"/>
        <v>18.549468065383252</v>
      </c>
      <c r="M832" s="8">
        <f t="shared" si="362"/>
        <v>1</v>
      </c>
      <c r="N832" s="18">
        <f t="shared" si="363"/>
        <v>44.826960053546784</v>
      </c>
      <c r="O832" s="8">
        <f t="shared" si="364"/>
        <v>3</v>
      </c>
      <c r="P832" s="18">
        <f t="shared" si="365"/>
        <v>45.092883288329602</v>
      </c>
      <c r="Q832" s="8">
        <f t="shared" si="366"/>
        <v>1</v>
      </c>
      <c r="R832" s="18">
        <f t="shared" si="367"/>
        <v>31.899214993831521</v>
      </c>
      <c r="S832" s="8">
        <f t="shared" si="368"/>
        <v>3.3503555756505574</v>
      </c>
      <c r="T832" s="18">
        <f t="shared" si="369"/>
        <v>21.021334539033433</v>
      </c>
      <c r="U832" s="8">
        <f t="shared" si="370"/>
        <v>3</v>
      </c>
      <c r="V832" s="18">
        <f t="shared" si="371"/>
        <v>23.894004833587928</v>
      </c>
      <c r="W832" s="8">
        <f t="shared" si="372"/>
        <v>7</v>
      </c>
      <c r="X832" s="18">
        <f t="shared" si="373"/>
        <v>10.918033804456741</v>
      </c>
      <c r="Y832" s="8">
        <f t="shared" si="374"/>
        <v>5</v>
      </c>
      <c r="Z832" s="18">
        <f t="shared" si="375"/>
        <v>35.101143644840022</v>
      </c>
      <c r="AA832" s="8">
        <f t="shared" si="376"/>
        <v>6</v>
      </c>
      <c r="AB832" s="18">
        <f t="shared" si="377"/>
        <v>12.864150916229278</v>
      </c>
    </row>
    <row r="833" spans="1:28">
      <c r="A833" s="7">
        <v>322</v>
      </c>
      <c r="B833" s="19">
        <f t="shared" si="351"/>
        <v>38.913798456036922</v>
      </c>
      <c r="C833" s="8">
        <f t="shared" si="352"/>
        <v>1</v>
      </c>
      <c r="D833" s="18">
        <f t="shared" si="353"/>
        <v>23.861920187949991</v>
      </c>
      <c r="E833" s="8">
        <f t="shared" si="354"/>
        <v>3</v>
      </c>
      <c r="F833" s="18">
        <f t="shared" si="355"/>
        <v>1.5768141438990142</v>
      </c>
      <c r="G833" s="8">
        <f t="shared" si="356"/>
        <v>6</v>
      </c>
      <c r="H833" s="18">
        <f t="shared" si="357"/>
        <v>21.818303739510668</v>
      </c>
      <c r="I833" s="8">
        <f t="shared" si="358"/>
        <v>1</v>
      </c>
      <c r="J833" s="18">
        <f t="shared" si="359"/>
        <v>32.46549957814382</v>
      </c>
      <c r="K833" s="8">
        <f t="shared" si="360"/>
        <v>3</v>
      </c>
      <c r="L833" s="18">
        <f t="shared" si="361"/>
        <v>18.754793411347265</v>
      </c>
      <c r="M833" s="8">
        <f t="shared" si="362"/>
        <v>1</v>
      </c>
      <c r="N833" s="18">
        <f t="shared" si="363"/>
        <v>44.935364432813429</v>
      </c>
      <c r="O833" s="8">
        <f t="shared" si="364"/>
        <v>3</v>
      </c>
      <c r="P833" s="18">
        <f t="shared" si="365"/>
        <v>45.325657894001125</v>
      </c>
      <c r="Q833" s="8">
        <f t="shared" si="366"/>
        <v>1</v>
      </c>
      <c r="R833" s="18">
        <f t="shared" si="367"/>
        <v>31.994250444171868</v>
      </c>
      <c r="S833" s="8">
        <f t="shared" si="368"/>
        <v>3.3538202684768623</v>
      </c>
      <c r="T833" s="18">
        <f t="shared" si="369"/>
        <v>21.229216108611752</v>
      </c>
      <c r="U833" s="8">
        <f t="shared" si="370"/>
        <v>3</v>
      </c>
      <c r="V833" s="18">
        <f t="shared" si="371"/>
        <v>24.10485710879351</v>
      </c>
      <c r="W833" s="8">
        <f t="shared" si="372"/>
        <v>7</v>
      </c>
      <c r="X833" s="18">
        <f t="shared" si="373"/>
        <v>11.363657735032518</v>
      </c>
      <c r="Y833" s="8">
        <f t="shared" si="374"/>
        <v>5</v>
      </c>
      <c r="Z833" s="18">
        <f t="shared" si="375"/>
        <v>35.447680751799965</v>
      </c>
      <c r="AA833" s="8">
        <f t="shared" si="376"/>
        <v>6</v>
      </c>
      <c r="AB833" s="18">
        <f t="shared" si="377"/>
        <v>13.249739764844264</v>
      </c>
    </row>
    <row r="834" spans="1:28">
      <c r="A834" s="7">
        <v>321</v>
      </c>
      <c r="B834" s="19">
        <f t="shared" si="351"/>
        <v>38.954165495827304</v>
      </c>
      <c r="C834" s="8">
        <f t="shared" si="352"/>
        <v>1</v>
      </c>
      <c r="D834" s="18">
        <f t="shared" si="353"/>
        <v>23.948913943467062</v>
      </c>
      <c r="E834" s="8">
        <f t="shared" si="354"/>
        <v>3</v>
      </c>
      <c r="F834" s="18">
        <f t="shared" si="355"/>
        <v>1.7651719699755404</v>
      </c>
      <c r="G834" s="8">
        <f t="shared" si="356"/>
        <v>6</v>
      </c>
      <c r="H834" s="18">
        <f t="shared" si="357"/>
        <v>22.214381102073048</v>
      </c>
      <c r="I834" s="8">
        <f t="shared" si="358"/>
        <v>1</v>
      </c>
      <c r="J834" s="18">
        <f t="shared" si="359"/>
        <v>32.561418214946286</v>
      </c>
      <c r="K834" s="8">
        <f t="shared" si="360"/>
        <v>3</v>
      </c>
      <c r="L834" s="18">
        <f t="shared" si="361"/>
        <v>18.960970730768537</v>
      </c>
      <c r="M834" s="8">
        <f t="shared" si="362"/>
        <v>1</v>
      </c>
      <c r="N834" s="18">
        <f t="shared" si="363"/>
        <v>45.044218623345955</v>
      </c>
      <c r="O834" s="8">
        <f t="shared" si="364"/>
        <v>3</v>
      </c>
      <c r="P834" s="18">
        <f t="shared" si="365"/>
        <v>45.55939837061581</v>
      </c>
      <c r="Q834" s="8">
        <f t="shared" si="366"/>
        <v>1</v>
      </c>
      <c r="R834" s="18">
        <f t="shared" si="367"/>
        <v>32.089680232974473</v>
      </c>
      <c r="S834" s="8">
        <f t="shared" si="368"/>
        <v>3.3572993376399602</v>
      </c>
      <c r="T834" s="18">
        <f t="shared" si="369"/>
        <v>21.437960258397624</v>
      </c>
      <c r="U834" s="8">
        <f t="shared" si="370"/>
        <v>3</v>
      </c>
      <c r="V834" s="18">
        <f t="shared" si="371"/>
        <v>24.316584290801444</v>
      </c>
      <c r="W834" s="8">
        <f t="shared" si="372"/>
        <v>7</v>
      </c>
      <c r="X834" s="18">
        <f t="shared" si="373"/>
        <v>11.811130729877505</v>
      </c>
      <c r="Y834" s="8">
        <f t="shared" si="374"/>
        <v>5</v>
      </c>
      <c r="Z834" s="18">
        <f t="shared" si="375"/>
        <v>35.795655773868248</v>
      </c>
      <c r="AA834" s="8">
        <f t="shared" si="376"/>
        <v>6</v>
      </c>
      <c r="AB834" s="18">
        <f t="shared" si="377"/>
        <v>13.636928569192435</v>
      </c>
    </row>
    <row r="835" spans="1:28">
      <c r="A835" s="7">
        <v>320</v>
      </c>
      <c r="B835" s="19">
        <f t="shared" si="351"/>
        <v>38.994700556806784</v>
      </c>
      <c r="C835" s="8">
        <f t="shared" si="352"/>
        <v>1</v>
      </c>
      <c r="D835" s="18">
        <f t="shared" si="353"/>
        <v>24.036269796237761</v>
      </c>
      <c r="E835" s="8">
        <f t="shared" si="354"/>
        <v>3</v>
      </c>
      <c r="F835" s="18">
        <f t="shared" si="355"/>
        <v>1.9543138046411173</v>
      </c>
      <c r="G835" s="8">
        <f t="shared" si="356"/>
        <v>6</v>
      </c>
      <c r="H835" s="18">
        <f t="shared" si="357"/>
        <v>22.612107071760818</v>
      </c>
      <c r="I835" s="8">
        <f t="shared" si="358"/>
        <v>1</v>
      </c>
      <c r="J835" s="18">
        <f t="shared" si="359"/>
        <v>32.657736097358409</v>
      </c>
      <c r="K835" s="8">
        <f t="shared" si="360"/>
        <v>3</v>
      </c>
      <c r="L835" s="18">
        <f t="shared" si="361"/>
        <v>19.168006229500293</v>
      </c>
      <c r="M835" s="8">
        <f t="shared" si="362"/>
        <v>1</v>
      </c>
      <c r="N835" s="18">
        <f t="shared" si="363"/>
        <v>45.153525901611104</v>
      </c>
      <c r="O835" s="8">
        <f t="shared" si="364"/>
        <v>3</v>
      </c>
      <c r="P835" s="18">
        <f t="shared" si="365"/>
        <v>45.794111753666613</v>
      </c>
      <c r="Q835" s="8">
        <f t="shared" si="366"/>
        <v>1</v>
      </c>
      <c r="R835" s="18">
        <f t="shared" si="367"/>
        <v>32.185507232637036</v>
      </c>
      <c r="S835" s="8">
        <f t="shared" si="368"/>
        <v>3.3607928878584135</v>
      </c>
      <c r="T835" s="18">
        <f t="shared" si="369"/>
        <v>21.647573271504797</v>
      </c>
      <c r="U835" s="8">
        <f t="shared" si="370"/>
        <v>3</v>
      </c>
      <c r="V835" s="18">
        <f t="shared" si="371"/>
        <v>24.529192752513524</v>
      </c>
      <c r="W835" s="8">
        <f t="shared" si="372"/>
        <v>7</v>
      </c>
      <c r="X835" s="18">
        <f t="shared" si="373"/>
        <v>12.260466257746145</v>
      </c>
      <c r="Y835" s="8">
        <f t="shared" si="374"/>
        <v>5</v>
      </c>
      <c r="Z835" s="18">
        <f t="shared" si="375"/>
        <v>36.145079184951044</v>
      </c>
      <c r="AA835" s="8">
        <f t="shared" si="376"/>
        <v>6</v>
      </c>
      <c r="AB835" s="18">
        <f t="shared" si="377"/>
        <v>14.025728983498766</v>
      </c>
    </row>
    <row r="836" spans="1:28">
      <c r="A836" s="7">
        <v>319</v>
      </c>
      <c r="B836" s="19">
        <f t="shared" si="351"/>
        <v>39.035404866689809</v>
      </c>
      <c r="C836" s="8">
        <f t="shared" si="352"/>
        <v>1</v>
      </c>
      <c r="D836" s="18">
        <f t="shared" si="353"/>
        <v>24.123990392071462</v>
      </c>
      <c r="E836" s="8">
        <f t="shared" si="354"/>
        <v>3</v>
      </c>
      <c r="F836" s="18">
        <f t="shared" si="355"/>
        <v>2.1442453765701828</v>
      </c>
      <c r="G836" s="8">
        <f t="shared" si="356"/>
        <v>6</v>
      </c>
      <c r="H836" s="18">
        <f t="shared" si="357"/>
        <v>23.011493694785656</v>
      </c>
      <c r="I836" s="8">
        <f t="shared" si="358"/>
        <v>1</v>
      </c>
      <c r="J836" s="18">
        <f t="shared" si="359"/>
        <v>32.754456142628982</v>
      </c>
      <c r="K836" s="8">
        <f t="shared" si="360"/>
        <v>3</v>
      </c>
      <c r="L836" s="18">
        <f t="shared" si="361"/>
        <v>19.375906178175114</v>
      </c>
      <c r="M836" s="8">
        <f t="shared" si="362"/>
        <v>1</v>
      </c>
      <c r="N836" s="18">
        <f t="shared" si="363"/>
        <v>45.263289578276769</v>
      </c>
      <c r="O836" s="8">
        <f t="shared" si="364"/>
        <v>3</v>
      </c>
      <c r="P836" s="18">
        <f t="shared" si="365"/>
        <v>46.029805152086112</v>
      </c>
      <c r="Q836" s="8">
        <f t="shared" si="366"/>
        <v>1</v>
      </c>
      <c r="R836" s="18">
        <f t="shared" si="367"/>
        <v>32.281734345540613</v>
      </c>
      <c r="S836" s="8">
        <f t="shared" si="368"/>
        <v>3.3643010249438818</v>
      </c>
      <c r="T836" s="18">
        <f t="shared" si="369"/>
        <v>21.858061496632899</v>
      </c>
      <c r="U836" s="8">
        <f t="shared" si="370"/>
        <v>3</v>
      </c>
      <c r="V836" s="18">
        <f t="shared" si="371"/>
        <v>24.742688933354714</v>
      </c>
      <c r="W836" s="8">
        <f t="shared" si="372"/>
        <v>7</v>
      </c>
      <c r="X836" s="18">
        <f t="shared" si="373"/>
        <v>12.711677927985988</v>
      </c>
      <c r="Y836" s="8">
        <f t="shared" si="374"/>
        <v>5</v>
      </c>
      <c r="Z836" s="18">
        <f t="shared" si="375"/>
        <v>36.49596156828585</v>
      </c>
      <c r="AA836" s="8">
        <f t="shared" si="376"/>
        <v>6</v>
      </c>
      <c r="AB836" s="18">
        <f t="shared" si="377"/>
        <v>14.416152783640314</v>
      </c>
    </row>
    <row r="837" spans="1:28">
      <c r="A837" s="7">
        <v>318</v>
      </c>
      <c r="B837" s="19">
        <f t="shared" si="351"/>
        <v>39.076279666046538</v>
      </c>
      <c r="C837" s="8">
        <f t="shared" si="352"/>
        <v>1</v>
      </c>
      <c r="D837" s="18">
        <f t="shared" si="353"/>
        <v>24.212078404482412</v>
      </c>
      <c r="E837" s="8">
        <f t="shared" si="354"/>
        <v>3</v>
      </c>
      <c r="F837" s="18">
        <f t="shared" si="355"/>
        <v>2.3349724744234095</v>
      </c>
      <c r="G837" s="8">
        <f t="shared" si="356"/>
        <v>6</v>
      </c>
      <c r="H837" s="18">
        <f t="shared" si="357"/>
        <v>23.41255314349786</v>
      </c>
      <c r="I837" s="8">
        <f t="shared" si="358"/>
        <v>1</v>
      </c>
      <c r="J837" s="18">
        <f t="shared" si="359"/>
        <v>32.851581298553967</v>
      </c>
      <c r="K837" s="8">
        <f t="shared" si="360"/>
        <v>3</v>
      </c>
      <c r="L837" s="18">
        <f t="shared" si="361"/>
        <v>19.584676913086895</v>
      </c>
      <c r="M837" s="8">
        <f t="shared" si="362"/>
        <v>1</v>
      </c>
      <c r="N837" s="18">
        <f t="shared" si="363"/>
        <v>45.373512998677683</v>
      </c>
      <c r="O837" s="8">
        <f t="shared" si="364"/>
        <v>3</v>
      </c>
      <c r="P837" s="18">
        <f t="shared" si="365"/>
        <v>46.266485749246129</v>
      </c>
      <c r="Q837" s="8">
        <f t="shared" si="366"/>
        <v>1</v>
      </c>
      <c r="R837" s="18">
        <f t="shared" si="367"/>
        <v>32.378364504457792</v>
      </c>
      <c r="S837" s="8">
        <f t="shared" si="368"/>
        <v>3.3678238558160047</v>
      </c>
      <c r="T837" s="18">
        <f t="shared" si="369"/>
        <v>22.069431348960279</v>
      </c>
      <c r="U837" s="8">
        <f t="shared" si="370"/>
        <v>3</v>
      </c>
      <c r="V837" s="18">
        <f t="shared" si="371"/>
        <v>24.957079340178666</v>
      </c>
      <c r="W837" s="8">
        <f t="shared" si="372"/>
        <v>7</v>
      </c>
      <c r="X837" s="18">
        <f t="shared" si="373"/>
        <v>13.164779492450862</v>
      </c>
      <c r="Y837" s="8">
        <f t="shared" si="374"/>
        <v>5</v>
      </c>
      <c r="Z837" s="18">
        <f t="shared" si="375"/>
        <v>36.848313617929648</v>
      </c>
      <c r="AA837" s="8">
        <f t="shared" si="376"/>
        <v>6</v>
      </c>
      <c r="AB837" s="18">
        <f t="shared" si="377"/>
        <v>14.808211868801948</v>
      </c>
    </row>
    <row r="838" spans="1:28">
      <c r="A838" s="7">
        <v>317</v>
      </c>
      <c r="B838" s="19">
        <f t="shared" si="351"/>
        <v>39.11732620847831</v>
      </c>
      <c r="C838" s="8">
        <f t="shared" si="352"/>
        <v>1</v>
      </c>
      <c r="D838" s="18">
        <f t="shared" si="353"/>
        <v>24.300536535067977</v>
      </c>
      <c r="E838" s="8">
        <f t="shared" si="354"/>
        <v>3</v>
      </c>
      <c r="F838" s="18">
        <f t="shared" si="355"/>
        <v>2.5265009476667615</v>
      </c>
      <c r="G838" s="8">
        <f t="shared" si="356"/>
        <v>6</v>
      </c>
      <c r="H838" s="18">
        <f t="shared" si="357"/>
        <v>23.815297718108809</v>
      </c>
      <c r="I838" s="8">
        <f t="shared" si="358"/>
        <v>1</v>
      </c>
      <c r="J838" s="18">
        <f t="shared" si="359"/>
        <v>32.949114543893586</v>
      </c>
      <c r="K838" s="8">
        <f t="shared" si="360"/>
        <v>3</v>
      </c>
      <c r="L838" s="18">
        <f t="shared" si="361"/>
        <v>19.794324837087288</v>
      </c>
      <c r="M838" s="8">
        <f t="shared" si="362"/>
        <v>1</v>
      </c>
      <c r="N838" s="18">
        <f t="shared" si="363"/>
        <v>45.484199543288625</v>
      </c>
      <c r="O838" s="8">
        <f t="shared" si="364"/>
        <v>3</v>
      </c>
      <c r="P838" s="18">
        <f t="shared" si="365"/>
        <v>46.504160803974145</v>
      </c>
      <c r="Q838" s="8">
        <f t="shared" si="366"/>
        <v>1</v>
      </c>
      <c r="R838" s="18">
        <f t="shared" si="367"/>
        <v>32.475400672967581</v>
      </c>
      <c r="S838" s="8">
        <f t="shared" si="368"/>
        <v>3.3713614885175285</v>
      </c>
      <c r="T838" s="18">
        <f t="shared" si="369"/>
        <v>22.281689311051707</v>
      </c>
      <c r="U838" s="8">
        <f t="shared" si="370"/>
        <v>3</v>
      </c>
      <c r="V838" s="18">
        <f t="shared" si="371"/>
        <v>25.172370548188383</v>
      </c>
      <c r="W838" s="8">
        <f t="shared" si="372"/>
        <v>7</v>
      </c>
      <c r="X838" s="18">
        <f t="shared" si="373"/>
        <v>13.619784847447249</v>
      </c>
      <c r="Y838" s="8">
        <f t="shared" si="374"/>
        <v>5</v>
      </c>
      <c r="Z838" s="18">
        <f t="shared" si="375"/>
        <v>37.202146140271907</v>
      </c>
      <c r="AA838" s="8">
        <f t="shared" si="376"/>
        <v>6</v>
      </c>
      <c r="AB838" s="18">
        <f t="shared" si="377"/>
        <v>15.20191826316011</v>
      </c>
    </row>
    <row r="839" spans="1:28">
      <c r="A839" s="7">
        <v>316</v>
      </c>
      <c r="B839" s="19">
        <f t="shared" si="351"/>
        <v>39.158545760796258</v>
      </c>
      <c r="C839" s="8">
        <f t="shared" si="352"/>
        <v>1</v>
      </c>
      <c r="D839" s="18">
        <f t="shared" si="353"/>
        <v>24.389367513893546</v>
      </c>
      <c r="E839" s="8">
        <f t="shared" si="354"/>
        <v>3</v>
      </c>
      <c r="F839" s="18">
        <f t="shared" si="355"/>
        <v>2.7188367074046766</v>
      </c>
      <c r="G839" s="8">
        <f t="shared" si="356"/>
        <v>6</v>
      </c>
      <c r="H839" s="18">
        <f t="shared" si="357"/>
        <v>24.2197398484426</v>
      </c>
      <c r="I839" s="8">
        <f t="shared" si="358"/>
        <v>1</v>
      </c>
      <c r="J839" s="18">
        <f t="shared" si="359"/>
        <v>33.047058888796656</v>
      </c>
      <c r="K839" s="8">
        <f t="shared" si="360"/>
        <v>3</v>
      </c>
      <c r="L839" s="18">
        <f t="shared" si="361"/>
        <v>20.004856420497646</v>
      </c>
      <c r="M839" s="8">
        <f t="shared" si="362"/>
        <v>1</v>
      </c>
      <c r="N839" s="18">
        <f t="shared" si="363"/>
        <v>45.595352628205987</v>
      </c>
      <c r="O839" s="8">
        <f t="shared" si="364"/>
        <v>3</v>
      </c>
      <c r="P839" s="18">
        <f t="shared" si="365"/>
        <v>46.742837651587223</v>
      </c>
      <c r="Q839" s="8">
        <f t="shared" si="366"/>
        <v>1</v>
      </c>
      <c r="R839" s="18">
        <f t="shared" si="367"/>
        <v>32.572845845877595</v>
      </c>
      <c r="S839" s="8">
        <f t="shared" si="368"/>
        <v>3.374914032229694</v>
      </c>
      <c r="T839" s="18">
        <f t="shared" si="369"/>
        <v>22.494841933781629</v>
      </c>
      <c r="U839" s="8">
        <f t="shared" si="370"/>
        <v>3</v>
      </c>
      <c r="V839" s="18">
        <f t="shared" si="371"/>
        <v>25.388569201872826</v>
      </c>
      <c r="W839" s="8">
        <f t="shared" si="372"/>
        <v>7</v>
      </c>
      <c r="X839" s="18">
        <f t="shared" si="373"/>
        <v>14.076708035713182</v>
      </c>
      <c r="Y839" s="8">
        <f t="shared" si="374"/>
        <v>5</v>
      </c>
      <c r="Z839" s="18">
        <f t="shared" si="375"/>
        <v>37.557470055574186</v>
      </c>
      <c r="AA839" s="8">
        <f t="shared" si="376"/>
        <v>6</v>
      </c>
      <c r="AB839" s="18">
        <f t="shared" si="377"/>
        <v>15.59728411759545</v>
      </c>
    </row>
    <row r="840" spans="1:28">
      <c r="A840" s="7">
        <v>315</v>
      </c>
      <c r="B840" s="19">
        <f t="shared" si="351"/>
        <v>39.199939603202751</v>
      </c>
      <c r="C840" s="8">
        <f t="shared" si="352"/>
        <v>1</v>
      </c>
      <c r="D840" s="18">
        <f t="shared" si="353"/>
        <v>24.478574099883545</v>
      </c>
      <c r="E840" s="8">
        <f t="shared" si="354"/>
        <v>3</v>
      </c>
      <c r="F840" s="18">
        <f t="shared" si="355"/>
        <v>2.9119857272269769</v>
      </c>
      <c r="G840" s="8">
        <f t="shared" si="356"/>
        <v>6</v>
      </c>
      <c r="H840" s="18">
        <f t="shared" si="357"/>
        <v>24.62589209571712</v>
      </c>
      <c r="I840" s="8">
        <f t="shared" si="358"/>
        <v>1</v>
      </c>
      <c r="J840" s="18">
        <f t="shared" si="359"/>
        <v>33.14541737523173</v>
      </c>
      <c r="K840" s="8">
        <f t="shared" si="360"/>
        <v>3</v>
      </c>
      <c r="L840" s="18">
        <f t="shared" si="361"/>
        <v>20.216278202036136</v>
      </c>
      <c r="M840" s="8">
        <f t="shared" si="362"/>
        <v>1</v>
      </c>
      <c r="N840" s="18">
        <f t="shared" si="363"/>
        <v>45.706975705637177</v>
      </c>
      <c r="O840" s="8">
        <f t="shared" si="364"/>
        <v>3</v>
      </c>
      <c r="P840" s="18">
        <f t="shared" si="365"/>
        <v>46.982523704942849</v>
      </c>
      <c r="Q840" s="8">
        <f t="shared" si="366"/>
        <v>1</v>
      </c>
      <c r="R840" s="18">
        <f t="shared" si="367"/>
        <v>32.670703049653042</v>
      </c>
      <c r="S840" s="8">
        <f t="shared" si="368"/>
        <v>3.3784815972878794</v>
      </c>
      <c r="T840" s="18">
        <f t="shared" si="369"/>
        <v>22.708895837272763</v>
      </c>
      <c r="U840" s="8">
        <f t="shared" si="370"/>
        <v>3</v>
      </c>
      <c r="V840" s="18">
        <f t="shared" si="371"/>
        <v>25.605682015958735</v>
      </c>
      <c r="W840" s="8">
        <f t="shared" si="372"/>
        <v>7</v>
      </c>
      <c r="X840" s="18">
        <f t="shared" si="373"/>
        <v>14.535563248430208</v>
      </c>
      <c r="Y840" s="8">
        <f t="shared" si="374"/>
        <v>5</v>
      </c>
      <c r="Z840" s="18">
        <f t="shared" si="375"/>
        <v>37.91429639953418</v>
      </c>
      <c r="AA840" s="8">
        <f t="shared" si="376"/>
        <v>6</v>
      </c>
      <c r="AB840" s="18">
        <f t="shared" si="377"/>
        <v>15.994321711433713</v>
      </c>
    </row>
    <row r="841" spans="1:28">
      <c r="A841" s="7">
        <v>314</v>
      </c>
      <c r="B841" s="19">
        <f t="shared" si="351"/>
        <v>39.241509029476049</v>
      </c>
      <c r="C841" s="8">
        <f t="shared" si="352"/>
        <v>1</v>
      </c>
      <c r="D841" s="18">
        <f t="shared" si="353"/>
        <v>24.568159081219363</v>
      </c>
      <c r="E841" s="8">
        <f t="shared" si="354"/>
        <v>3</v>
      </c>
      <c r="F841" s="18">
        <f t="shared" si="355"/>
        <v>3.1059540440702165</v>
      </c>
      <c r="G841" s="8">
        <f t="shared" si="356"/>
        <v>6</v>
      </c>
      <c r="H841" s="18">
        <f t="shared" si="357"/>
        <v>25.033767154355473</v>
      </c>
      <c r="I841" s="8">
        <f t="shared" si="358"/>
        <v>1</v>
      </c>
      <c r="J841" s="18">
        <f t="shared" si="359"/>
        <v>33.244193077425891</v>
      </c>
      <c r="K841" s="8">
        <f t="shared" si="360"/>
        <v>3</v>
      </c>
      <c r="L841" s="18">
        <f t="shared" si="361"/>
        <v>20.428596789760519</v>
      </c>
      <c r="M841" s="8">
        <f t="shared" si="362"/>
        <v>1</v>
      </c>
      <c r="N841" s="18">
        <f t="shared" si="363"/>
        <v>45.819072264398443</v>
      </c>
      <c r="O841" s="8">
        <f t="shared" si="364"/>
        <v>3</v>
      </c>
      <c r="P841" s="18">
        <f t="shared" si="365"/>
        <v>47.223226455508012</v>
      </c>
      <c r="Q841" s="8">
        <f t="shared" si="366"/>
        <v>1</v>
      </c>
      <c r="R841" s="18">
        <f t="shared" si="367"/>
        <v>32.768975342853281</v>
      </c>
      <c r="S841" s="8">
        <f t="shared" si="368"/>
        <v>3.3820642951975133</v>
      </c>
      <c r="T841" s="18">
        <f t="shared" si="369"/>
        <v>22.923857711850786</v>
      </c>
      <c r="U841" s="8">
        <f t="shared" si="370"/>
        <v>3</v>
      </c>
      <c r="V841" s="18">
        <f t="shared" si="371"/>
        <v>25.823715776378975</v>
      </c>
      <c r="W841" s="8">
        <f t="shared" si="372"/>
        <v>7</v>
      </c>
      <c r="X841" s="18">
        <f t="shared" si="373"/>
        <v>14.996364827269986</v>
      </c>
      <c r="Y841" s="8">
        <f t="shared" si="374"/>
        <v>5</v>
      </c>
      <c r="Z841" s="18">
        <f t="shared" si="375"/>
        <v>38.272636324877453</v>
      </c>
      <c r="AA841" s="8">
        <f t="shared" si="376"/>
        <v>6</v>
      </c>
      <c r="AB841" s="18">
        <f t="shared" si="377"/>
        <v>16.393043454216297</v>
      </c>
    </row>
    <row r="842" spans="1:28">
      <c r="A842" s="7">
        <v>313</v>
      </c>
      <c r="B842" s="19">
        <f t="shared" si="351"/>
        <v>39.28325534715804</v>
      </c>
      <c r="C842" s="8">
        <f t="shared" si="352"/>
        <v>1</v>
      </c>
      <c r="D842" s="18">
        <f t="shared" si="353"/>
        <v>24.658125275743998</v>
      </c>
      <c r="E842" s="8">
        <f t="shared" si="354"/>
        <v>3</v>
      </c>
      <c r="F842" s="18">
        <f t="shared" si="355"/>
        <v>3.3007477590939516</v>
      </c>
      <c r="G842" s="8">
        <f t="shared" si="356"/>
        <v>6</v>
      </c>
      <c r="H842" s="18">
        <f t="shared" si="357"/>
        <v>25.44337785382794</v>
      </c>
      <c r="I842" s="8">
        <f t="shared" si="358"/>
        <v>1</v>
      </c>
      <c r="J842" s="18">
        <f t="shared" si="359"/>
        <v>33.343389102310852</v>
      </c>
      <c r="K842" s="8">
        <f t="shared" si="360"/>
        <v>3</v>
      </c>
      <c r="L842" s="18">
        <f t="shared" si="361"/>
        <v>20.64181886202735</v>
      </c>
      <c r="M842" s="8">
        <f t="shared" si="362"/>
        <v>1</v>
      </c>
      <c r="N842" s="18">
        <f t="shared" si="363"/>
        <v>45.931645830421232</v>
      </c>
      <c r="O842" s="8">
        <f t="shared" si="364"/>
        <v>3</v>
      </c>
      <c r="P842" s="18">
        <f t="shared" si="365"/>
        <v>47.464953474446418</v>
      </c>
      <c r="Q842" s="8">
        <f t="shared" si="366"/>
        <v>1</v>
      </c>
      <c r="R842" s="18">
        <f t="shared" si="367"/>
        <v>32.867665816575553</v>
      </c>
      <c r="S842" s="8">
        <f t="shared" si="368"/>
        <v>3.3856622386502533</v>
      </c>
      <c r="T842" s="18">
        <f t="shared" si="369"/>
        <v>23.13973431901519</v>
      </c>
      <c r="U842" s="8">
        <f t="shared" si="370"/>
        <v>3</v>
      </c>
      <c r="V842" s="18">
        <f t="shared" si="371"/>
        <v>26.04267734125753</v>
      </c>
      <c r="W842" s="8">
        <f t="shared" si="372"/>
        <v>7</v>
      </c>
      <c r="X842" s="18">
        <f t="shared" si="373"/>
        <v>15.459127266475662</v>
      </c>
      <c r="Y842" s="8">
        <f t="shared" si="374"/>
        <v>5</v>
      </c>
      <c r="Z842" s="18">
        <f t="shared" si="375"/>
        <v>38.632501102975993</v>
      </c>
      <c r="AA842" s="8">
        <f t="shared" si="376"/>
        <v>6</v>
      </c>
      <c r="AB842" s="18">
        <f t="shared" si="377"/>
        <v>16.793461887501564</v>
      </c>
    </row>
    <row r="843" spans="1:28">
      <c r="A843" s="7">
        <v>312</v>
      </c>
      <c r="B843" s="19">
        <f t="shared" si="351"/>
        <v>39.325179877745207</v>
      </c>
      <c r="C843" s="8">
        <f t="shared" si="352"/>
        <v>1</v>
      </c>
      <c r="D843" s="18">
        <f t="shared" si="353"/>
        <v>24.748475531373515</v>
      </c>
      <c r="E843" s="8">
        <f t="shared" si="354"/>
        <v>3</v>
      </c>
      <c r="F843" s="18">
        <f t="shared" si="355"/>
        <v>3.4963730385715337</v>
      </c>
      <c r="G843" s="8">
        <f t="shared" si="356"/>
        <v>6</v>
      </c>
      <c r="H843" s="18">
        <f t="shared" si="357"/>
        <v>25.854737160526156</v>
      </c>
      <c r="I843" s="8">
        <f t="shared" si="358"/>
        <v>1</v>
      </c>
      <c r="J843" s="18">
        <f t="shared" si="359"/>
        <v>33.443008589976685</v>
      </c>
      <c r="K843" s="8">
        <f t="shared" si="360"/>
        <v>3</v>
      </c>
      <c r="L843" s="18">
        <f t="shared" si="361"/>
        <v>20.855951168467016</v>
      </c>
      <c r="M843" s="8">
        <f t="shared" si="362"/>
        <v>1</v>
      </c>
      <c r="N843" s="18">
        <f t="shared" si="363"/>
        <v>46.04469996726705</v>
      </c>
      <c r="O843" s="8">
        <f t="shared" si="364"/>
        <v>3</v>
      </c>
      <c r="P843" s="18">
        <f t="shared" si="365"/>
        <v>47.707712413724039</v>
      </c>
      <c r="Q843" s="8">
        <f t="shared" si="366"/>
        <v>1</v>
      </c>
      <c r="R843" s="18">
        <f t="shared" si="367"/>
        <v>32.966777594906517</v>
      </c>
      <c r="S843" s="8">
        <f t="shared" si="368"/>
        <v>3.3892755415404472</v>
      </c>
      <c r="T843" s="18">
        <f t="shared" si="369"/>
        <v>23.356532492426823</v>
      </c>
      <c r="U843" s="8">
        <f t="shared" si="370"/>
        <v>3</v>
      </c>
      <c r="V843" s="18">
        <f t="shared" si="371"/>
        <v>26.262573641910734</v>
      </c>
      <c r="W843" s="8">
        <f t="shared" si="372"/>
        <v>7</v>
      </c>
      <c r="X843" s="18">
        <f t="shared" si="373"/>
        <v>15.923865214978377</v>
      </c>
      <c r="Y843" s="8">
        <f t="shared" si="374"/>
        <v>5</v>
      </c>
      <c r="Z843" s="18">
        <f t="shared" si="375"/>
        <v>38.99390212549406</v>
      </c>
      <c r="AA843" s="8">
        <f t="shared" si="376"/>
        <v>6</v>
      </c>
      <c r="AB843" s="18">
        <f t="shared" si="377"/>
        <v>17.195589686696053</v>
      </c>
    </row>
    <row r="844" spans="1:28">
      <c r="A844" s="7">
        <v>311</v>
      </c>
      <c r="B844" s="19">
        <f t="shared" si="351"/>
        <v>39.367283956882858</v>
      </c>
      <c r="C844" s="8">
        <f t="shared" si="352"/>
        <v>1</v>
      </c>
      <c r="D844" s="18">
        <f t="shared" si="353"/>
        <v>24.839212726515683</v>
      </c>
      <c r="E844" s="8">
        <f t="shared" si="354"/>
        <v>3</v>
      </c>
      <c r="F844" s="18">
        <f t="shared" si="355"/>
        <v>3.69283611479662</v>
      </c>
      <c r="G844" s="8">
        <f t="shared" si="356"/>
        <v>6</v>
      </c>
      <c r="H844" s="18">
        <f t="shared" si="357"/>
        <v>26.267858179668281</v>
      </c>
      <c r="I844" s="8">
        <f t="shared" si="358"/>
        <v>1</v>
      </c>
      <c r="J844" s="18">
        <f t="shared" si="359"/>
        <v>33.543054714133348</v>
      </c>
      <c r="K844" s="8">
        <f t="shared" si="360"/>
        <v>3</v>
      </c>
      <c r="L844" s="18">
        <f t="shared" si="361"/>
        <v>21.071000530976107</v>
      </c>
      <c r="M844" s="8">
        <f t="shared" si="362"/>
        <v>1</v>
      </c>
      <c r="N844" s="18">
        <f t="shared" si="363"/>
        <v>46.158238276651275</v>
      </c>
      <c r="O844" s="8">
        <f t="shared" si="364"/>
        <v>3</v>
      </c>
      <c r="P844" s="18">
        <f t="shared" si="365"/>
        <v>47.951511007233989</v>
      </c>
      <c r="Q844" s="8">
        <f t="shared" si="366"/>
        <v>1</v>
      </c>
      <c r="R844" s="18">
        <f t="shared" si="367"/>
        <v>33.066313835381351</v>
      </c>
      <c r="S844" s="8">
        <f t="shared" si="368"/>
        <v>3.3929043189818713</v>
      </c>
      <c r="T844" s="18">
        <f t="shared" si="369"/>
        <v>23.574259138912282</v>
      </c>
      <c r="U844" s="8">
        <f t="shared" si="370"/>
        <v>3</v>
      </c>
      <c r="V844" s="18">
        <f t="shared" si="371"/>
        <v>26.483411683866336</v>
      </c>
      <c r="W844" s="8">
        <f t="shared" si="372"/>
        <v>7</v>
      </c>
      <c r="X844" s="18">
        <f t="shared" si="373"/>
        <v>16.390593478550443</v>
      </c>
      <c r="Y844" s="8">
        <f t="shared" si="374"/>
        <v>5</v>
      </c>
      <c r="Z844" s="18">
        <f t="shared" si="375"/>
        <v>39.356850906062732</v>
      </c>
      <c r="AA844" s="8">
        <f t="shared" si="376"/>
        <v>6</v>
      </c>
      <c r="AB844" s="18">
        <f t="shared" si="377"/>
        <v>17.599439662917689</v>
      </c>
    </row>
    <row r="845" spans="1:28">
      <c r="A845" s="7">
        <v>310</v>
      </c>
      <c r="B845" s="19">
        <f t="shared" si="351"/>
        <v>39.409568934562664</v>
      </c>
      <c r="C845" s="8">
        <f t="shared" si="352"/>
        <v>1</v>
      </c>
      <c r="D845" s="18">
        <f t="shared" si="353"/>
        <v>24.930339770495721</v>
      </c>
      <c r="E845" s="8">
        <f t="shared" si="354"/>
        <v>3</v>
      </c>
      <c r="F845" s="18">
        <f t="shared" si="355"/>
        <v>3.8901432870049462</v>
      </c>
      <c r="G845" s="8">
        <f t="shared" si="356"/>
        <v>6</v>
      </c>
      <c r="H845" s="18">
        <f t="shared" si="357"/>
        <v>26.68275415723798</v>
      </c>
      <c r="I845" s="8">
        <f t="shared" si="358"/>
        <v>1</v>
      </c>
      <c r="J845" s="18">
        <f t="shared" si="359"/>
        <v>33.643530682580163</v>
      </c>
      <c r="K845" s="8">
        <f t="shared" si="360"/>
        <v>3</v>
      </c>
      <c r="L845" s="18">
        <f t="shared" si="361"/>
        <v>21.286973844726219</v>
      </c>
      <c r="M845" s="8">
        <f t="shared" si="362"/>
        <v>1</v>
      </c>
      <c r="N845" s="18">
        <f t="shared" si="363"/>
        <v>46.272264398975906</v>
      </c>
      <c r="O845" s="8">
        <f t="shared" si="364"/>
        <v>3</v>
      </c>
      <c r="P845" s="18">
        <f t="shared" si="365"/>
        <v>48.196357071940326</v>
      </c>
      <c r="Q845" s="8">
        <f t="shared" si="366"/>
        <v>1</v>
      </c>
      <c r="R845" s="18">
        <f t="shared" si="367"/>
        <v>33.166277729450897</v>
      </c>
      <c r="S845" s="8">
        <f t="shared" si="368"/>
        <v>3.3965486873247577</v>
      </c>
      <c r="T845" s="18">
        <f t="shared" si="369"/>
        <v>23.792921239485452</v>
      </c>
      <c r="U845" s="8">
        <f t="shared" si="370"/>
        <v>3</v>
      </c>
      <c r="V845" s="18">
        <f t="shared" si="371"/>
        <v>26.705198547899585</v>
      </c>
      <c r="W845" s="8">
        <f t="shared" si="372"/>
        <v>7</v>
      </c>
      <c r="X845" s="18">
        <f t="shared" si="373"/>
        <v>16.859327021995568</v>
      </c>
      <c r="Y845" s="8">
        <f t="shared" si="374"/>
        <v>5</v>
      </c>
      <c r="Z845" s="18">
        <f t="shared" si="375"/>
        <v>39.721359081982882</v>
      </c>
      <c r="AA845" s="8">
        <f t="shared" si="376"/>
        <v>6</v>
      </c>
      <c r="AB845" s="18">
        <f t="shared" si="377"/>
        <v>18.005024764890777</v>
      </c>
    </row>
    <row r="846" spans="1:28">
      <c r="A846" s="7">
        <v>309</v>
      </c>
      <c r="B846" s="19">
        <f t="shared" si="351"/>
        <v>39.452036175323684</v>
      </c>
      <c r="C846" s="8">
        <f t="shared" si="352"/>
        <v>1</v>
      </c>
      <c r="D846" s="18">
        <f t="shared" si="353"/>
        <v>25.021859603989398</v>
      </c>
      <c r="E846" s="8">
        <f t="shared" si="354"/>
        <v>3</v>
      </c>
      <c r="F846" s="18">
        <f t="shared" si="355"/>
        <v>4.0883009223121292</v>
      </c>
      <c r="G846" s="8">
        <f t="shared" si="356"/>
        <v>6</v>
      </c>
      <c r="H846" s="18">
        <f t="shared" si="357"/>
        <v>27.099438481956099</v>
      </c>
      <c r="I846" s="8">
        <f t="shared" si="358"/>
        <v>1</v>
      </c>
      <c r="J846" s="18">
        <f t="shared" si="359"/>
        <v>33.744439737683308</v>
      </c>
      <c r="K846" s="8">
        <f t="shared" si="360"/>
        <v>3</v>
      </c>
      <c r="L846" s="18">
        <f t="shared" si="361"/>
        <v>21.503878079190571</v>
      </c>
      <c r="M846" s="8">
        <f t="shared" si="362"/>
        <v>1</v>
      </c>
      <c r="N846" s="18">
        <f t="shared" si="363"/>
        <v>46.38678201387151</v>
      </c>
      <c r="O846" s="8">
        <f t="shared" si="364"/>
        <v>3</v>
      </c>
      <c r="P846" s="18">
        <f t="shared" si="365"/>
        <v>48.442258509041892</v>
      </c>
      <c r="Q846" s="8">
        <f t="shared" si="366"/>
        <v>1</v>
      </c>
      <c r="R846" s="18">
        <f t="shared" si="367"/>
        <v>33.266672502956652</v>
      </c>
      <c r="S846" s="8">
        <f t="shared" si="368"/>
        <v>3.4002087641731151</v>
      </c>
      <c r="T846" s="18">
        <f t="shared" si="369"/>
        <v>24.012525850386908</v>
      </c>
      <c r="U846" s="8">
        <f t="shared" si="370"/>
        <v>3</v>
      </c>
      <c r="V846" s="18">
        <f t="shared" si="371"/>
        <v>26.927941391087359</v>
      </c>
      <c r="W846" s="8">
        <f t="shared" si="372"/>
        <v>7</v>
      </c>
      <c r="X846" s="18">
        <f t="shared" si="373"/>
        <v>17.33008097137639</v>
      </c>
      <c r="Y846" s="8">
        <f t="shared" si="374"/>
        <v>5</v>
      </c>
      <c r="Z846" s="18">
        <f t="shared" si="375"/>
        <v>40.087438415957592</v>
      </c>
      <c r="AA846" s="8">
        <f t="shared" si="376"/>
        <v>6</v>
      </c>
      <c r="AB846" s="18">
        <f t="shared" si="377"/>
        <v>18.41235808087356</v>
      </c>
    </row>
    <row r="847" spans="1:28">
      <c r="A847" s="7">
        <v>308</v>
      </c>
      <c r="B847" s="19">
        <f t="shared" si="351"/>
        <v>39.494687058456783</v>
      </c>
      <c r="C847" s="8">
        <f t="shared" si="352"/>
        <v>1</v>
      </c>
      <c r="D847" s="18">
        <f t="shared" si="353"/>
        <v>25.113775199463703</v>
      </c>
      <c r="E847" s="8">
        <f t="shared" si="354"/>
        <v>3</v>
      </c>
      <c r="F847" s="18">
        <f t="shared" si="355"/>
        <v>4.2873154566676135</v>
      </c>
      <c r="G847" s="8">
        <f t="shared" si="356"/>
        <v>6</v>
      </c>
      <c r="H847" s="18">
        <f t="shared" si="357"/>
        <v>27.517924687286836</v>
      </c>
      <c r="I847" s="8">
        <f t="shared" si="358"/>
        <v>1</v>
      </c>
      <c r="J847" s="18">
        <f t="shared" si="359"/>
        <v>33.845785156861709</v>
      </c>
      <c r="K847" s="8">
        <f t="shared" si="360"/>
        <v>3</v>
      </c>
      <c r="L847" s="18">
        <f t="shared" si="361"/>
        <v>21.721720279188276</v>
      </c>
      <c r="M847" s="8">
        <f t="shared" si="362"/>
        <v>1</v>
      </c>
      <c r="N847" s="18">
        <f t="shared" si="363"/>
        <v>46.501794840748573</v>
      </c>
      <c r="O847" s="8">
        <f t="shared" si="364"/>
        <v>3</v>
      </c>
      <c r="P847" s="18">
        <f t="shared" si="365"/>
        <v>48.689223305156105</v>
      </c>
      <c r="Q847" s="8">
        <f t="shared" si="366"/>
        <v>1</v>
      </c>
      <c r="R847" s="18">
        <f t="shared" si="367"/>
        <v>33.367501416614203</v>
      </c>
      <c r="S847" s="8">
        <f t="shared" si="368"/>
        <v>3.4038846684023523</v>
      </c>
      <c r="T847" s="18">
        <f t="shared" si="369"/>
        <v>24.233080104141123</v>
      </c>
      <c r="U847" s="8">
        <f t="shared" si="370"/>
        <v>3</v>
      </c>
      <c r="V847" s="18">
        <f t="shared" si="371"/>
        <v>27.151647447880521</v>
      </c>
      <c r="W847" s="8">
        <f t="shared" si="372"/>
        <v>7</v>
      </c>
      <c r="X847" s="18">
        <f t="shared" si="373"/>
        <v>17.802870616281041</v>
      </c>
      <c r="Y847" s="8">
        <f t="shared" si="374"/>
        <v>5</v>
      </c>
      <c r="Z847" s="18">
        <f t="shared" si="375"/>
        <v>40.455100797854811</v>
      </c>
      <c r="AA847" s="8">
        <f t="shared" si="376"/>
        <v>6</v>
      </c>
      <c r="AB847" s="18">
        <f t="shared" si="377"/>
        <v>18.821452840619315</v>
      </c>
    </row>
    <row r="848" spans="1:28">
      <c r="A848" s="7">
        <v>307</v>
      </c>
      <c r="B848" s="19">
        <f t="shared" ref="B848:B855" si="378">$B$4*($A$155/A848)^(1/3)</f>
        <v>39.537522978212621</v>
      </c>
      <c r="C848" s="8">
        <f t="shared" ref="C848:C855" si="379">TRUNC(($D$4*($A$155/A848)^(1/3))/60)</f>
        <v>1</v>
      </c>
      <c r="D848" s="18">
        <f t="shared" ref="D848:D855" si="380">MOD(($D$4*($A$155/A848)^(1/3)),60)</f>
        <v>25.206089561624964</v>
      </c>
      <c r="E848" s="8">
        <f t="shared" ref="E848:E855" si="381">TRUNC(($F$4*($A$155/A848)^(1/3))/60)</f>
        <v>3</v>
      </c>
      <c r="F848" s="18">
        <f t="shared" ref="F848:F855" si="382">MOD(($F$4*($A$155/A848)^(1/3)),60)</f>
        <v>4.4871933958252441</v>
      </c>
      <c r="G848" s="8">
        <f t="shared" ref="G848:G855" si="383">TRUNC(($H$4*(1000/A848)^(1/3))/60)</f>
        <v>6</v>
      </c>
      <c r="H848" s="18">
        <f t="shared" ref="H848:H855" si="384">MOD(($H$4*(1000/A848)^(1/3)),60)</f>
        <v>27.938226453478364</v>
      </c>
      <c r="I848" s="8">
        <f t="shared" ref="I848:I855" si="385">TRUNC(($J$4*(1000/A848)^(1/3))/60)</f>
        <v>1</v>
      </c>
      <c r="J848" s="18">
        <f t="shared" ref="J848:J855" si="386">MOD(($J$4*(1000/A848)^(1/3)),60)</f>
        <v>33.947570253081182</v>
      </c>
      <c r="K848" s="8">
        <f t="shared" ref="K848:K855" si="387">TRUNC(($L$4*($A$155/A848)^(1/3))/60)</f>
        <v>3</v>
      </c>
      <c r="L848" s="18">
        <f t="shared" ref="L848:L855" si="388">MOD(($L$4*($A$155/A848)^(1/3)),60)</f>
        <v>21.940507565946575</v>
      </c>
      <c r="M848" s="8">
        <f t="shared" ref="M848:M855" si="389">TRUNC(($N$4*($A$155/A848)^(1/3)/60))</f>
        <v>1</v>
      </c>
      <c r="N848" s="18">
        <f t="shared" ref="N848:N855" si="390">MOD(($N$4*($A$155/A848)^(1/3)),60)</f>
        <v>46.617306639358304</v>
      </c>
      <c r="O848" s="8">
        <f t="shared" ref="O848:O855" si="391">TRUNC(($P$4*(1000/A848)^(1/3))/60)</f>
        <v>3</v>
      </c>
      <c r="P848" s="18">
        <f t="shared" ref="P848:P855" si="392">MOD(($P$4*(1000/A848)^(1/3)),60)</f>
        <v>48.93725953352336</v>
      </c>
      <c r="Q848" s="8">
        <f t="shared" ref="Q848:Q855" si="393">TRUNC(($R$4*(1000/A848)^(1/3))/60)</f>
        <v>1</v>
      </c>
      <c r="R848" s="18">
        <f t="shared" ref="R848:R855" si="394">MOD(($R$4*(1000/A848)^(1/3)),60)</f>
        <v>33.468767766504897</v>
      </c>
      <c r="S848" s="8">
        <f t="shared" ref="S848:S855" si="395">(($T$4*(1000/A848)^(1/3))/60)</f>
        <v>3.4075765201771997</v>
      </c>
      <c r="T848" s="18">
        <f t="shared" ref="T848:T855" si="396">MOD(($T$4*(1000/A848)^(1/3)),60)</f>
        <v>24.454591210631975</v>
      </c>
      <c r="U848" s="8">
        <f t="shared" ref="U848:U855" si="397">TRUNC(($V$4*(1000/A848)^(1/3))/60)</f>
        <v>3</v>
      </c>
      <c r="V848" s="18">
        <f t="shared" ref="V848:V855" si="398">MOD(($V$4*(1000/A848)^(1/3)),60)</f>
        <v>27.37632403119494</v>
      </c>
      <c r="W848" s="8">
        <f t="shared" ref="W848:W855" si="399">TRUNC(($X$4*(1000/A848)^(1/3))/60)</f>
        <v>7</v>
      </c>
      <c r="X848" s="18">
        <f t="shared" ref="X848:X855" si="400">MOD(($X$4*(1000/A848)^(1/3)),60)</f>
        <v>18.277711412128724</v>
      </c>
      <c r="Y848" s="8">
        <f t="shared" ref="Y848:Y855" si="401">TRUNC(($Z$4*(1000/A848)^(1/3))/60)</f>
        <v>5</v>
      </c>
      <c r="Z848" s="18">
        <f t="shared" ref="Z848:Z855" si="402">MOD(($Z$4*(1000/A848)^(1/3)),60)</f>
        <v>40.824358246499855</v>
      </c>
      <c r="AA848" s="8">
        <f t="shared" ref="AA848:AA855" si="403">TRUNC(($AB$4*(1000/A848)^(1/3))/60)</f>
        <v>6</v>
      </c>
      <c r="AB848" s="18">
        <f t="shared" ref="AB848:AB855" si="404">MOD(($AB$4*(1000/A848)^(1/3)),60)</f>
        <v>19.232322417371563</v>
      </c>
    </row>
    <row r="849" spans="1:28">
      <c r="A849" s="7">
        <v>306</v>
      </c>
      <c r="B849" s="19">
        <f t="shared" si="378"/>
        <v>39.580545344013288</v>
      </c>
      <c r="C849" s="8">
        <f t="shared" si="379"/>
        <v>1</v>
      </c>
      <c r="D849" s="18">
        <f t="shared" si="380"/>
        <v>25.298805727875063</v>
      </c>
      <c r="E849" s="8">
        <f t="shared" si="381"/>
        <v>3</v>
      </c>
      <c r="F849" s="18">
        <f t="shared" si="382"/>
        <v>4.6879413163307504</v>
      </c>
      <c r="G849" s="8">
        <f t="shared" si="383"/>
        <v>6</v>
      </c>
      <c r="H849" s="18">
        <f t="shared" si="384"/>
        <v>28.360357609639607</v>
      </c>
      <c r="I849" s="8">
        <f t="shared" si="385"/>
        <v>1</v>
      </c>
      <c r="J849" s="18">
        <f t="shared" si="386"/>
        <v>34.049798375357312</v>
      </c>
      <c r="K849" s="8">
        <f t="shared" si="387"/>
        <v>3</v>
      </c>
      <c r="L849" s="18">
        <f t="shared" si="388"/>
        <v>22.160247138181859</v>
      </c>
      <c r="M849" s="8">
        <f t="shared" si="389"/>
        <v>1</v>
      </c>
      <c r="N849" s="18">
        <f t="shared" si="390"/>
        <v>46.733321210363371</v>
      </c>
      <c r="O849" s="8">
        <f t="shared" si="391"/>
        <v>3</v>
      </c>
      <c r="P849" s="18">
        <f t="shared" si="392"/>
        <v>49.186375355232315</v>
      </c>
      <c r="Q849" s="8">
        <f t="shared" si="393"/>
        <v>1</v>
      </c>
      <c r="R849" s="18">
        <f t="shared" si="394"/>
        <v>33.5704748845761</v>
      </c>
      <c r="S849" s="8">
        <f t="shared" si="395"/>
        <v>3.4112844409699514</v>
      </c>
      <c r="T849" s="18">
        <f t="shared" si="396"/>
        <v>24.677066458197089</v>
      </c>
      <c r="U849" s="8">
        <f t="shared" si="397"/>
        <v>3</v>
      </c>
      <c r="V849" s="18">
        <f t="shared" si="398"/>
        <v>27.601978533521361</v>
      </c>
      <c r="W849" s="8">
        <f t="shared" si="399"/>
        <v>7</v>
      </c>
      <c r="X849" s="18">
        <f t="shared" si="400"/>
        <v>18.754618982515581</v>
      </c>
      <c r="Y849" s="8">
        <f t="shared" si="401"/>
        <v>5</v>
      </c>
      <c r="Z849" s="18">
        <f t="shared" si="402"/>
        <v>41.195222911500252</v>
      </c>
      <c r="AA849" s="8">
        <f t="shared" si="403"/>
        <v>6</v>
      </c>
      <c r="AB849" s="18">
        <f t="shared" si="404"/>
        <v>19.644980329893485</v>
      </c>
    </row>
    <row r="850" spans="1:28">
      <c r="A850" s="7">
        <v>305</v>
      </c>
      <c r="B850" s="19">
        <f t="shared" si="378"/>
        <v>39.623755580667627</v>
      </c>
      <c r="C850" s="8">
        <f t="shared" si="379"/>
        <v>1</v>
      </c>
      <c r="D850" s="18">
        <f t="shared" si="380"/>
        <v>25.391926768775306</v>
      </c>
      <c r="E850" s="8">
        <f t="shared" si="381"/>
        <v>3</v>
      </c>
      <c r="F850" s="18">
        <f t="shared" si="382"/>
        <v>4.8895658665263113</v>
      </c>
      <c r="G850" s="8">
        <f t="shared" si="383"/>
        <v>6</v>
      </c>
      <c r="H850" s="18">
        <f t="shared" si="384"/>
        <v>28.784332135852537</v>
      </c>
      <c r="I850" s="8">
        <f t="shared" si="385"/>
        <v>1</v>
      </c>
      <c r="J850" s="18">
        <f t="shared" si="386"/>
        <v>34.152472909267104</v>
      </c>
      <c r="K850" s="8">
        <f t="shared" si="387"/>
        <v>3</v>
      </c>
      <c r="L850" s="18">
        <f t="shared" si="388"/>
        <v>22.380946273199271</v>
      </c>
      <c r="M850" s="8">
        <f t="shared" si="389"/>
        <v>1</v>
      </c>
      <c r="N850" s="18">
        <f t="shared" si="390"/>
        <v>46.849842395918515</v>
      </c>
      <c r="O850" s="8">
        <f t="shared" si="391"/>
        <v>3</v>
      </c>
      <c r="P850" s="18">
        <f t="shared" si="392"/>
        <v>49.436579020466752</v>
      </c>
      <c r="Q850" s="8">
        <f t="shared" si="393"/>
        <v>1</v>
      </c>
      <c r="R850" s="18">
        <f t="shared" si="394"/>
        <v>33.672626139150296</v>
      </c>
      <c r="S850" s="8">
        <f t="shared" si="395"/>
        <v>3.4150085535790233</v>
      </c>
      <c r="T850" s="18">
        <f t="shared" si="396"/>
        <v>24.900513214741409</v>
      </c>
      <c r="U850" s="8">
        <f t="shared" si="397"/>
        <v>3</v>
      </c>
      <c r="V850" s="18">
        <f t="shared" si="398"/>
        <v>27.828618428054824</v>
      </c>
      <c r="W850" s="8">
        <f t="shared" si="399"/>
        <v>7</v>
      </c>
      <c r="X850" s="18">
        <f t="shared" si="400"/>
        <v>19.233609121601376</v>
      </c>
      <c r="Y850" s="8">
        <f t="shared" si="401"/>
        <v>5</v>
      </c>
      <c r="Z850" s="18">
        <f t="shared" si="402"/>
        <v>41.567707075101225</v>
      </c>
      <c r="AA850" s="8">
        <f t="shared" si="403"/>
        <v>6</v>
      </c>
      <c r="AB850" s="18">
        <f t="shared" si="404"/>
        <v>20.059440244533562</v>
      </c>
    </row>
    <row r="851" spans="1:28">
      <c r="A851" s="7">
        <v>304</v>
      </c>
      <c r="B851" s="19">
        <f t="shared" si="378"/>
        <v>39.667155128590309</v>
      </c>
      <c r="C851" s="8">
        <f t="shared" si="379"/>
        <v>1</v>
      </c>
      <c r="D851" s="18">
        <f t="shared" si="380"/>
        <v>25.485455788518706</v>
      </c>
      <c r="E851" s="8">
        <f t="shared" si="381"/>
        <v>3</v>
      </c>
      <c r="F851" s="18">
        <f t="shared" si="382"/>
        <v>5.0920737675729981</v>
      </c>
      <c r="G851" s="8">
        <f t="shared" si="383"/>
        <v>6</v>
      </c>
      <c r="H851" s="18">
        <f t="shared" si="384"/>
        <v>29.210164165322055</v>
      </c>
      <c r="I851" s="8">
        <f t="shared" si="385"/>
        <v>1</v>
      </c>
      <c r="J851" s="18">
        <f t="shared" si="386"/>
        <v>34.255597277469562</v>
      </c>
      <c r="K851" s="8">
        <f t="shared" si="387"/>
        <v>3</v>
      </c>
      <c r="L851" s="18">
        <f t="shared" si="388"/>
        <v>22.602612328011787</v>
      </c>
      <c r="M851" s="8">
        <f t="shared" si="389"/>
        <v>1</v>
      </c>
      <c r="N851" s="18">
        <f t="shared" si="390"/>
        <v>46.96687408026132</v>
      </c>
      <c r="O851" s="8">
        <f t="shared" si="391"/>
        <v>3</v>
      </c>
      <c r="P851" s="18">
        <f t="shared" si="392"/>
        <v>49.687878869774153</v>
      </c>
      <c r="Q851" s="8">
        <f t="shared" si="393"/>
        <v>1</v>
      </c>
      <c r="R851" s="18">
        <f t="shared" si="394"/>
        <v>33.775224935442921</v>
      </c>
      <c r="S851" s="8">
        <f t="shared" si="395"/>
        <v>3.4187489821478323</v>
      </c>
      <c r="T851" s="18">
        <f t="shared" si="396"/>
        <v>25.124938928869938</v>
      </c>
      <c r="U851" s="8">
        <f t="shared" si="397"/>
        <v>3</v>
      </c>
      <c r="V851" s="18">
        <f t="shared" si="398"/>
        <v>28.056251269843642</v>
      </c>
      <c r="W851" s="8">
        <f t="shared" si="399"/>
        <v>7</v>
      </c>
      <c r="X851" s="18">
        <f t="shared" si="400"/>
        <v>19.714697796538246</v>
      </c>
      <c r="Y851" s="8">
        <f t="shared" si="401"/>
        <v>5</v>
      </c>
      <c r="Z851" s="18">
        <f t="shared" si="402"/>
        <v>41.941823154074825</v>
      </c>
      <c r="AA851" s="8">
        <f t="shared" si="403"/>
        <v>6</v>
      </c>
      <c r="AB851" s="18">
        <f t="shared" si="404"/>
        <v>20.475715977326786</v>
      </c>
    </row>
    <row r="852" spans="1:28">
      <c r="A852" s="7">
        <v>303</v>
      </c>
      <c r="B852" s="19">
        <f t="shared" si="378"/>
        <v>39.710745444024788</v>
      </c>
      <c r="C852" s="8">
        <f t="shared" si="379"/>
        <v>1</v>
      </c>
      <c r="D852" s="18">
        <f t="shared" si="380"/>
        <v>25.579395925410338</v>
      </c>
      <c r="E852" s="8">
        <f t="shared" si="381"/>
        <v>3</v>
      </c>
      <c r="F852" s="18">
        <f t="shared" si="382"/>
        <v>5.2954718144910373</v>
      </c>
      <c r="G852" s="8">
        <f t="shared" si="383"/>
        <v>6</v>
      </c>
      <c r="H852" s="18">
        <f t="shared" si="384"/>
        <v>29.637867986563379</v>
      </c>
      <c r="I852" s="8">
        <f t="shared" si="385"/>
        <v>1</v>
      </c>
      <c r="J852" s="18">
        <f t="shared" si="386"/>
        <v>34.35917494023542</v>
      </c>
      <c r="K852" s="8">
        <f t="shared" si="387"/>
        <v>3</v>
      </c>
      <c r="L852" s="18">
        <f t="shared" si="388"/>
        <v>22.825252740478902</v>
      </c>
      <c r="M852" s="8">
        <f t="shared" si="389"/>
        <v>1</v>
      </c>
      <c r="N852" s="18">
        <f t="shared" si="390"/>
        <v>47.084420190313395</v>
      </c>
      <c r="O852" s="8">
        <f t="shared" si="391"/>
        <v>3</v>
      </c>
      <c r="P852" s="18">
        <f t="shared" si="392"/>
        <v>49.940283335356639</v>
      </c>
      <c r="Q852" s="8">
        <f t="shared" si="393"/>
        <v>1</v>
      </c>
      <c r="R852" s="18">
        <f t="shared" si="394"/>
        <v>33.878274716089493</v>
      </c>
      <c r="S852" s="8">
        <f t="shared" si="395"/>
        <v>3.4225058521840124</v>
      </c>
      <c r="T852" s="18">
        <f t="shared" si="396"/>
        <v>25.350351131040753</v>
      </c>
      <c r="U852" s="8">
        <f t="shared" si="397"/>
        <v>3</v>
      </c>
      <c r="V852" s="18">
        <f t="shared" si="398"/>
        <v>28.284884696959011</v>
      </c>
      <c r="W852" s="8">
        <f t="shared" si="399"/>
        <v>7</v>
      </c>
      <c r="X852" s="18">
        <f t="shared" si="400"/>
        <v>20.197901149942084</v>
      </c>
      <c r="Y852" s="8">
        <f t="shared" si="401"/>
        <v>5</v>
      </c>
      <c r="Z852" s="18">
        <f t="shared" si="402"/>
        <v>42.317583701641354</v>
      </c>
      <c r="AA852" s="8">
        <f t="shared" si="403"/>
        <v>6</v>
      </c>
      <c r="AB852" s="18">
        <f t="shared" si="404"/>
        <v>20.893821496133114</v>
      </c>
    </row>
    <row r="853" spans="1:28">
      <c r="A853" s="7">
        <v>302</v>
      </c>
      <c r="B853" s="19">
        <f t="shared" si="378"/>
        <v>39.754527999270152</v>
      </c>
      <c r="C853" s="8">
        <f t="shared" si="379"/>
        <v>1</v>
      </c>
      <c r="D853" s="18">
        <f t="shared" si="380"/>
        <v>25.673750352356322</v>
      </c>
      <c r="E853" s="8">
        <f t="shared" si="381"/>
        <v>3</v>
      </c>
      <c r="F853" s="18">
        <f t="shared" si="382"/>
        <v>5.4997668772182919</v>
      </c>
      <c r="G853" s="8">
        <f t="shared" si="383"/>
        <v>6</v>
      </c>
      <c r="H853" s="18">
        <f t="shared" si="384"/>
        <v>30.067458045628143</v>
      </c>
      <c r="I853" s="8">
        <f t="shared" si="385"/>
        <v>1</v>
      </c>
      <c r="J853" s="18">
        <f t="shared" si="386"/>
        <v>34.463209395986212</v>
      </c>
      <c r="K853" s="8">
        <f t="shared" si="387"/>
        <v>3</v>
      </c>
      <c r="L853" s="18">
        <f t="shared" si="388"/>
        <v>23.04887503046541</v>
      </c>
      <c r="M853" s="8">
        <f t="shared" si="389"/>
        <v>1</v>
      </c>
      <c r="N853" s="18">
        <f t="shared" si="390"/>
        <v>47.202484696292231</v>
      </c>
      <c r="O853" s="8">
        <f t="shared" si="391"/>
        <v>3</v>
      </c>
      <c r="P853" s="18">
        <f t="shared" si="392"/>
        <v>50.19380094238457</v>
      </c>
      <c r="Q853" s="8">
        <f t="shared" si="393"/>
        <v>1</v>
      </c>
      <c r="R853" s="18">
        <f t="shared" si="394"/>
        <v>33.981778961681911</v>
      </c>
      <c r="S853" s="8">
        <f t="shared" si="395"/>
        <v>3.426279290578969</v>
      </c>
      <c r="T853" s="18">
        <f t="shared" si="396"/>
        <v>25.576757434738141</v>
      </c>
      <c r="U853" s="8">
        <f t="shared" si="397"/>
        <v>3</v>
      </c>
      <c r="V853" s="18">
        <f t="shared" si="398"/>
        <v>28.514526431684772</v>
      </c>
      <c r="W853" s="8">
        <f t="shared" si="399"/>
        <v>7</v>
      </c>
      <c r="X853" s="18">
        <f t="shared" si="400"/>
        <v>20.683235502407399</v>
      </c>
      <c r="Y853" s="8">
        <f t="shared" si="401"/>
        <v>5</v>
      </c>
      <c r="Z853" s="18">
        <f t="shared" si="402"/>
        <v>42.695001409425288</v>
      </c>
      <c r="AA853" s="8">
        <f t="shared" si="403"/>
        <v>6</v>
      </c>
      <c r="AB853" s="18">
        <f t="shared" si="404"/>
        <v>21.313770922813546</v>
      </c>
    </row>
    <row r="854" spans="1:28">
      <c r="A854" s="7">
        <v>301</v>
      </c>
      <c r="B854" s="19">
        <f t="shared" si="378"/>
        <v>39.79850428291202</v>
      </c>
      <c r="C854" s="8">
        <f t="shared" si="379"/>
        <v>1</v>
      </c>
      <c r="D854" s="18">
        <f t="shared" si="380"/>
        <v>25.768522277361384</v>
      </c>
      <c r="E854" s="8">
        <f t="shared" si="381"/>
        <v>3</v>
      </c>
      <c r="F854" s="18">
        <f t="shared" si="382"/>
        <v>5.704965901687757</v>
      </c>
      <c r="G854" s="8">
        <f t="shared" si="383"/>
        <v>6</v>
      </c>
      <c r="H854" s="18">
        <f t="shared" si="384"/>
        <v>30.498948948369957</v>
      </c>
      <c r="I854" s="8">
        <f t="shared" si="385"/>
        <v>1</v>
      </c>
      <c r="J854" s="18">
        <f t="shared" si="386"/>
        <v>34.567704181842956</v>
      </c>
      <c r="K854" s="8">
        <f t="shared" si="387"/>
        <v>3</v>
      </c>
      <c r="L854" s="18">
        <f t="shared" si="388"/>
        <v>23.273486801020653</v>
      </c>
      <c r="M854" s="8">
        <f t="shared" si="389"/>
        <v>1</v>
      </c>
      <c r="N854" s="18">
        <f t="shared" si="390"/>
        <v>47.321071612333711</v>
      </c>
      <c r="O854" s="8">
        <f t="shared" si="391"/>
        <v>3</v>
      </c>
      <c r="P854" s="18">
        <f t="shared" si="392"/>
        <v>50.448440310333524</v>
      </c>
      <c r="Q854" s="8">
        <f t="shared" si="393"/>
        <v>1</v>
      </c>
      <c r="R854" s="18">
        <f t="shared" si="394"/>
        <v>34.085741191314284</v>
      </c>
      <c r="S854" s="8">
        <f t="shared" si="395"/>
        <v>3.4300694256277753</v>
      </c>
      <c r="T854" s="18">
        <f t="shared" si="396"/>
        <v>25.804165537666506</v>
      </c>
      <c r="U854" s="8">
        <f t="shared" si="397"/>
        <v>3</v>
      </c>
      <c r="V854" s="18">
        <f t="shared" si="398"/>
        <v>28.745184281728399</v>
      </c>
      <c r="W854" s="8">
        <f t="shared" si="399"/>
        <v>7</v>
      </c>
      <c r="X854" s="18">
        <f t="shared" si="400"/>
        <v>21.170717355066472</v>
      </c>
      <c r="Y854" s="8">
        <f t="shared" si="401"/>
        <v>5</v>
      </c>
      <c r="Z854" s="18">
        <f t="shared" si="402"/>
        <v>43.074089109445538</v>
      </c>
      <c r="AA854" s="8">
        <f t="shared" si="403"/>
        <v>6</v>
      </c>
      <c r="AB854" s="18">
        <f t="shared" si="404"/>
        <v>21.735578535444802</v>
      </c>
    </row>
    <row r="855" spans="1:28">
      <c r="A855" s="7">
        <v>300</v>
      </c>
      <c r="B855" s="19">
        <f t="shared" si="378"/>
        <v>39.842675800057563</v>
      </c>
      <c r="C855" s="8">
        <f t="shared" si="379"/>
        <v>1</v>
      </c>
      <c r="D855" s="18">
        <f t="shared" si="380"/>
        <v>25.863714944035266</v>
      </c>
      <c r="E855" s="8">
        <f t="shared" si="381"/>
        <v>3</v>
      </c>
      <c r="F855" s="18">
        <f t="shared" si="382"/>
        <v>5.9110759109239837</v>
      </c>
      <c r="G855" s="8">
        <f t="shared" si="383"/>
        <v>6</v>
      </c>
      <c r="H855" s="18">
        <f t="shared" si="384"/>
        <v>30.932355462749854</v>
      </c>
      <c r="I855" s="8">
        <f t="shared" si="385"/>
        <v>1</v>
      </c>
      <c r="J855" s="18">
        <f t="shared" si="386"/>
        <v>34.672662874184482</v>
      </c>
      <c r="K855" s="8">
        <f t="shared" si="387"/>
        <v>3</v>
      </c>
      <c r="L855" s="18">
        <f t="shared" si="388"/>
        <v>23.499095739578678</v>
      </c>
      <c r="M855" s="8">
        <f t="shared" si="389"/>
        <v>1</v>
      </c>
      <c r="N855" s="18">
        <f t="shared" si="390"/>
        <v>47.440184997125854</v>
      </c>
      <c r="O855" s="8">
        <f t="shared" si="391"/>
        <v>3</v>
      </c>
      <c r="P855" s="18">
        <f t="shared" si="392"/>
        <v>50.70421015434502</v>
      </c>
      <c r="Q855" s="8">
        <f t="shared" si="393"/>
        <v>1</v>
      </c>
      <c r="R855" s="18">
        <f t="shared" si="394"/>
        <v>34.190164963138486</v>
      </c>
      <c r="S855" s="8">
        <f t="shared" si="395"/>
        <v>3.4338763870494278</v>
      </c>
      <c r="T855" s="18">
        <f t="shared" si="396"/>
        <v>26.032583222965656</v>
      </c>
      <c r="U855" s="8">
        <f t="shared" si="397"/>
        <v>3</v>
      </c>
      <c r="V855" s="18">
        <f t="shared" si="398"/>
        <v>28.976866141453684</v>
      </c>
      <c r="W855" s="8">
        <f t="shared" si="399"/>
        <v>7</v>
      </c>
      <c r="X855" s="18">
        <f t="shared" si="400"/>
        <v>21.660363392194768</v>
      </c>
      <c r="Y855" s="8">
        <f t="shared" si="401"/>
        <v>5</v>
      </c>
      <c r="Z855" s="18">
        <f t="shared" si="402"/>
        <v>43.454859776141063</v>
      </c>
      <c r="AA855" s="8">
        <f t="shared" si="403"/>
        <v>6</v>
      </c>
      <c r="AB855" s="18">
        <f t="shared" si="404"/>
        <v>22.15925877057316</v>
      </c>
    </row>
  </sheetData>
  <mergeCells count="14">
    <mergeCell ref="AA3:AB3"/>
    <mergeCell ref="S3:T3"/>
    <mergeCell ref="U3:V3"/>
    <mergeCell ref="W3:X3"/>
    <mergeCell ref="Y3:Z3"/>
    <mergeCell ref="J2:R2"/>
    <mergeCell ref="O3:P3"/>
    <mergeCell ref="Q3:R3"/>
    <mergeCell ref="C3:D3"/>
    <mergeCell ref="E3:F3"/>
    <mergeCell ref="G3:H3"/>
    <mergeCell ref="I3:J3"/>
    <mergeCell ref="K3:L3"/>
    <mergeCell ref="M3:N3"/>
  </mergeCells>
  <phoneticPr fontId="0" type="noConversion"/>
  <pageMargins left="0.70000000000000007" right="0.70000000000000007" top="0.75" bottom="0.75" header="0.51180555555555562" footer="0.51180555555555562"/>
  <pageSetup paperSize="9" scale="50" firstPageNumber="0" orientation="portrait" horizontalDpi="300" verticalDpi="300" r:id="rId1"/>
  <headerFooter alignWithMargins="0"/>
  <rowBreaks count="7" manualBreakCount="7">
    <brk id="75" max="16383" man="1"/>
    <brk id="155" max="16383" man="1"/>
    <brk id="255" max="16383" man="1"/>
    <brk id="355" max="16383" man="1"/>
    <brk id="455" max="16383" man="1"/>
    <brk id="555" max="16383" man="1"/>
    <brk id="7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4" workbookViewId="0">
      <selection activeCell="H14" sqref="H14"/>
    </sheetView>
  </sheetViews>
  <sheetFormatPr defaultRowHeight="14.4"/>
  <cols>
    <col min="1" max="1" width="22.109375" customWidth="1"/>
    <col min="3" max="3" width="22.109375" customWidth="1"/>
    <col min="5" max="5" width="16.88671875" bestFit="1" customWidth="1"/>
  </cols>
  <sheetData>
    <row r="1" spans="1:5" ht="21">
      <c r="A1" s="50" t="s">
        <v>51</v>
      </c>
      <c r="B1" s="50"/>
      <c r="C1" s="50"/>
      <c r="D1" s="50"/>
      <c r="E1" s="50"/>
    </row>
    <row r="2" spans="1:5" ht="22.8" customHeight="1">
      <c r="A2" s="47" t="s">
        <v>52</v>
      </c>
      <c r="B2" s="47"/>
      <c r="C2" s="47"/>
      <c r="D2" s="47"/>
      <c r="E2" s="47"/>
    </row>
    <row r="3" spans="1:5" ht="27.6" customHeight="1">
      <c r="A3" s="48" t="s">
        <v>54</v>
      </c>
      <c r="B3" s="48"/>
      <c r="C3" s="48"/>
      <c r="D3" s="48"/>
      <c r="E3" s="48"/>
    </row>
    <row r="4" spans="1:5" ht="27.6" customHeight="1">
      <c r="A4" s="49"/>
      <c r="B4" s="49"/>
      <c r="C4" s="49"/>
      <c r="D4" s="49"/>
      <c r="E4" s="49"/>
    </row>
    <row r="5" spans="1:5" ht="20.399999999999999" customHeight="1">
      <c r="A5" s="51" t="s">
        <v>53</v>
      </c>
      <c r="B5" s="52"/>
      <c r="C5" s="52"/>
      <c r="D5" s="52"/>
      <c r="E5" s="52"/>
    </row>
    <row r="6" spans="1:5" ht="18" customHeight="1">
      <c r="A6" s="52"/>
      <c r="B6" s="52"/>
      <c r="C6" s="52"/>
      <c r="D6" s="52"/>
      <c r="E6" s="52"/>
    </row>
    <row r="7" spans="1:5" ht="24" customHeight="1">
      <c r="A7" s="57" t="s">
        <v>4</v>
      </c>
      <c r="B7" s="57" t="s">
        <v>5</v>
      </c>
      <c r="C7" s="57" t="s">
        <v>4</v>
      </c>
      <c r="D7" s="57" t="s">
        <v>5</v>
      </c>
      <c r="E7" s="58" t="s">
        <v>48</v>
      </c>
    </row>
    <row r="8" spans="1:5" ht="22.2" customHeight="1">
      <c r="A8" s="55" t="s">
        <v>42</v>
      </c>
      <c r="B8" s="53">
        <v>4660</v>
      </c>
      <c r="C8" s="55" t="s">
        <v>42</v>
      </c>
      <c r="D8" s="53">
        <v>4582</v>
      </c>
      <c r="E8" s="56">
        <f>SUM(D8,B8)</f>
        <v>9242</v>
      </c>
    </row>
    <row r="9" spans="1:5" ht="18.600000000000001" customHeight="1">
      <c r="A9" s="55" t="s">
        <v>41</v>
      </c>
      <c r="B9" s="53">
        <v>4333</v>
      </c>
      <c r="C9" s="55" t="s">
        <v>41</v>
      </c>
      <c r="D9" s="53">
        <v>4249</v>
      </c>
      <c r="E9" s="56">
        <f>SUM(D9,B9)</f>
        <v>8582</v>
      </c>
    </row>
    <row r="10" spans="1:5" ht="18.600000000000001" customHeight="1">
      <c r="A10" s="55" t="s">
        <v>40</v>
      </c>
      <c r="B10" s="53">
        <v>4384</v>
      </c>
      <c r="C10" s="55" t="s">
        <v>40</v>
      </c>
      <c r="D10" s="53">
        <v>3729</v>
      </c>
      <c r="E10" s="56">
        <f>SUM(D10,B10)</f>
        <v>8113</v>
      </c>
    </row>
    <row r="11" spans="1:5" ht="18.600000000000001" customHeight="1">
      <c r="A11" s="55" t="s">
        <v>34</v>
      </c>
      <c r="B11" s="53">
        <v>4156</v>
      </c>
      <c r="C11" s="55" t="s">
        <v>34</v>
      </c>
      <c r="D11" s="53">
        <v>3918</v>
      </c>
      <c r="E11" s="56">
        <f>SUM(D11,B11)</f>
        <v>8074</v>
      </c>
    </row>
    <row r="12" spans="1:5" ht="18.600000000000001" customHeight="1">
      <c r="A12" s="55" t="s">
        <v>37</v>
      </c>
      <c r="B12" s="53">
        <v>4103</v>
      </c>
      <c r="C12" s="55" t="s">
        <v>37</v>
      </c>
      <c r="D12" s="53">
        <v>3880</v>
      </c>
      <c r="E12" s="56">
        <f>SUM(D12,B12)</f>
        <v>7983</v>
      </c>
    </row>
    <row r="13" spans="1:5" ht="18.600000000000001" customHeight="1">
      <c r="A13" s="55" t="s">
        <v>33</v>
      </c>
      <c r="B13" s="53">
        <v>3404</v>
      </c>
      <c r="C13" s="55" t="s">
        <v>33</v>
      </c>
      <c r="D13" s="53">
        <v>3526</v>
      </c>
      <c r="E13" s="56">
        <f>SUM(D13,B13)</f>
        <v>6930</v>
      </c>
    </row>
    <row r="14" spans="1:5" ht="18.600000000000001" customHeight="1">
      <c r="A14" s="55" t="s">
        <v>36</v>
      </c>
      <c r="B14" s="53">
        <v>3590</v>
      </c>
      <c r="C14" s="55" t="s">
        <v>36</v>
      </c>
      <c r="D14" s="53">
        <v>3239</v>
      </c>
      <c r="E14" s="56">
        <f>SUM(D14,B14)</f>
        <v>6829</v>
      </c>
    </row>
    <row r="15" spans="1:5" ht="18.600000000000001" customHeight="1">
      <c r="A15" s="55" t="s">
        <v>35</v>
      </c>
      <c r="B15" s="53">
        <v>2710</v>
      </c>
      <c r="C15" s="55" t="s">
        <v>35</v>
      </c>
      <c r="D15" s="53">
        <v>2686</v>
      </c>
      <c r="E15" s="56">
        <f>SUM(D15,B15)</f>
        <v>5396</v>
      </c>
    </row>
    <row r="16" spans="1:5" ht="18.600000000000001" customHeight="1">
      <c r="A16" s="55" t="s">
        <v>47</v>
      </c>
      <c r="B16" s="53">
        <v>2187</v>
      </c>
      <c r="C16" s="55" t="s">
        <v>47</v>
      </c>
      <c r="D16" s="53">
        <v>1635</v>
      </c>
      <c r="E16" s="56">
        <f>SUM(D16,B16)</f>
        <v>3822</v>
      </c>
    </row>
    <row r="17" spans="1:5" ht="18.600000000000001" customHeight="1">
      <c r="A17" s="55" t="s">
        <v>38</v>
      </c>
      <c r="B17" s="53">
        <v>859</v>
      </c>
      <c r="C17" s="55" t="s">
        <v>38</v>
      </c>
      <c r="D17" s="53">
        <v>825</v>
      </c>
      <c r="E17" s="56">
        <f>SUM(D17,B17)</f>
        <v>1684</v>
      </c>
    </row>
    <row r="18" spans="1:5">
      <c r="A18" s="54"/>
      <c r="B18" s="54"/>
      <c r="C18" s="54"/>
      <c r="D18" s="53"/>
      <c r="E18" s="53"/>
    </row>
    <row r="19" spans="1:5">
      <c r="A19" s="54"/>
      <c r="B19" s="54"/>
      <c r="C19" s="54"/>
      <c r="D19" s="54"/>
      <c r="E19" s="54"/>
    </row>
    <row r="20" spans="1:5">
      <c r="A20" s="51" t="s">
        <v>50</v>
      </c>
      <c r="B20" s="54"/>
      <c r="C20" s="54"/>
      <c r="D20" s="54"/>
      <c r="E20" s="54"/>
    </row>
    <row r="21" spans="1:5">
      <c r="A21" s="54"/>
      <c r="B21" s="54"/>
      <c r="C21" s="54"/>
      <c r="D21" s="54"/>
      <c r="E21" s="54"/>
    </row>
    <row r="22" spans="1:5" ht="21" customHeight="1">
      <c r="A22" s="57" t="s">
        <v>4</v>
      </c>
      <c r="B22" s="57" t="s">
        <v>5</v>
      </c>
      <c r="C22" s="57" t="s">
        <v>4</v>
      </c>
      <c r="D22" s="57" t="s">
        <v>5</v>
      </c>
      <c r="E22" s="58" t="s">
        <v>49</v>
      </c>
    </row>
    <row r="23" spans="1:5" ht="22.8" customHeight="1">
      <c r="A23" s="55" t="s">
        <v>36</v>
      </c>
      <c r="B23" s="53">
        <v>4731</v>
      </c>
      <c r="C23" s="55" t="s">
        <v>36</v>
      </c>
      <c r="D23" s="53">
        <v>4966</v>
      </c>
      <c r="E23" s="56">
        <f>SUM(B23+D23)</f>
        <v>9697</v>
      </c>
    </row>
    <row r="24" spans="1:5" ht="18.600000000000001" customHeight="1">
      <c r="A24" s="55" t="s">
        <v>37</v>
      </c>
      <c r="B24" s="53">
        <v>4791</v>
      </c>
      <c r="C24" s="55" t="s">
        <v>37</v>
      </c>
      <c r="D24" s="53">
        <v>4851</v>
      </c>
      <c r="E24" s="56">
        <f>SUM(B24+D24)</f>
        <v>9642</v>
      </c>
    </row>
    <row r="25" spans="1:5" ht="18.600000000000001" customHeight="1">
      <c r="A25" s="55" t="s">
        <v>33</v>
      </c>
      <c r="B25" s="53">
        <v>4501</v>
      </c>
      <c r="C25" s="55" t="s">
        <v>33</v>
      </c>
      <c r="D25" s="53">
        <v>4642</v>
      </c>
      <c r="E25" s="56">
        <f>SUM(B25+D25)</f>
        <v>9143</v>
      </c>
    </row>
    <row r="26" spans="1:5" ht="18.600000000000001" customHeight="1">
      <c r="A26" s="55" t="s">
        <v>47</v>
      </c>
      <c r="B26" s="53">
        <v>4569</v>
      </c>
      <c r="C26" s="55" t="s">
        <v>47</v>
      </c>
      <c r="D26" s="53">
        <v>4264</v>
      </c>
      <c r="E26" s="56">
        <f>SUM(B26+D26)</f>
        <v>8833</v>
      </c>
    </row>
    <row r="27" spans="1:5" ht="18.600000000000001" customHeight="1">
      <c r="A27" s="55" t="s">
        <v>41</v>
      </c>
      <c r="B27" s="53">
        <v>3786</v>
      </c>
      <c r="C27" s="55" t="s">
        <v>41</v>
      </c>
      <c r="D27" s="53">
        <v>4303</v>
      </c>
      <c r="E27" s="56">
        <f>SUM(B27+D27)</f>
        <v>8089</v>
      </c>
    </row>
    <row r="28" spans="1:5" ht="18.600000000000001" customHeight="1">
      <c r="A28" s="55" t="s">
        <v>34</v>
      </c>
      <c r="B28" s="53">
        <v>4024</v>
      </c>
      <c r="C28" s="55" t="s">
        <v>34</v>
      </c>
      <c r="D28" s="53">
        <v>3832</v>
      </c>
      <c r="E28" s="56">
        <f>SUM(B28+D28)</f>
        <v>7856</v>
      </c>
    </row>
    <row r="29" spans="1:5" ht="18.600000000000001" customHeight="1">
      <c r="A29" s="55" t="s">
        <v>40</v>
      </c>
      <c r="B29" s="53">
        <v>3012</v>
      </c>
      <c r="C29" s="55" t="s">
        <v>40</v>
      </c>
      <c r="D29" s="53">
        <v>2745</v>
      </c>
      <c r="E29" s="56">
        <f>SUM(B29+D29)</f>
        <v>5757</v>
      </c>
    </row>
    <row r="30" spans="1:5" ht="18.600000000000001" customHeight="1">
      <c r="A30" s="55" t="s">
        <v>42</v>
      </c>
      <c r="B30" s="53">
        <v>2804</v>
      </c>
      <c r="C30" s="55" t="s">
        <v>42</v>
      </c>
      <c r="D30" s="53">
        <v>2761</v>
      </c>
      <c r="E30" s="56">
        <f>SUM(B30+D30)</f>
        <v>5565</v>
      </c>
    </row>
    <row r="31" spans="1:5" ht="18.600000000000001" customHeight="1">
      <c r="A31" s="55" t="s">
        <v>38</v>
      </c>
      <c r="B31" s="53">
        <v>371</v>
      </c>
      <c r="C31" s="55" t="s">
        <v>38</v>
      </c>
      <c r="D31" s="53">
        <v>350</v>
      </c>
      <c r="E31" s="56">
        <f>SUM(B31+D31)</f>
        <v>721</v>
      </c>
    </row>
  </sheetData>
  <sortState ref="A8:E17">
    <sortCondition descending="1" ref="E8"/>
  </sortState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gare maschili</vt:lpstr>
      <vt:lpstr>gare femminili</vt:lpstr>
      <vt:lpstr>maschi</vt:lpstr>
      <vt:lpstr>femmine</vt:lpstr>
      <vt:lpstr>Classifiche Finali</vt:lpstr>
      <vt:lpstr>'gare femminili'!Area_stampa</vt:lpstr>
      <vt:lpstr>'gare maschili'!Area_stampa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saini gianfranco</dc:creator>
  <cp:lastModifiedBy>Utente</cp:lastModifiedBy>
  <cp:lastPrinted>2016-06-14T10:42:26Z</cp:lastPrinted>
  <dcterms:created xsi:type="dcterms:W3CDTF">2011-04-21T15:39:37Z</dcterms:created>
  <dcterms:modified xsi:type="dcterms:W3CDTF">2016-06-14T10:42:35Z</dcterms:modified>
</cp:coreProperties>
</file>